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4\LICITACIONES 2024\TRIMESTRE 4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11" i="1" l="1"/>
  <c r="BK10" i="1"/>
  <c r="BK9" i="1"/>
  <c r="BK8" i="1" l="1"/>
</calcChain>
</file>

<file path=xl/sharedStrings.xml><?xml version="1.0" encoding="utf-8"?>
<sst xmlns="http://schemas.openxmlformats.org/spreadsheetml/2006/main" count="858" uniqueCount="512">
  <si>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</si>
  <si>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</si>
  <si>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</si>
  <si>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</si>
  <si>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</si>
  <si>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</si>
  <si>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</si>
  <si>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</si>
  <si>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</si>
  <si>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</si>
  <si>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</si>
  <si>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</si>
  <si>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</si>
  <si>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</si>
  <si>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</si>
  <si>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</si>
  <si>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</si>
  <si>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</si>
  <si>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</si>
  <si>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</si>
  <si>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</si>
  <si>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</si>
  <si>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</si>
  <si>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</si>
  <si>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</si>
  <si>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</si>
  <si>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</si>
  <si>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</si>
  <si>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</si>
  <si>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</si>
  <si>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</si>
  <si>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</si>
  <si>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</si>
  <si>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</si>
  <si>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</si>
  <si>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</si>
  <si>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</si>
  <si>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</si>
  <si>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</si>
  <si>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</si>
  <si>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</si>
  <si>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</si>
  <si>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</si>
  <si>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</si>
  <si>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</si>
  <si>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</si>
  <si>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</si>
  <si>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</si>
  <si>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</si>
  <si>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</si>
  <si>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</si>
  <si>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</si>
  <si>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</si>
  <si>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</si>
  <si>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</si>
  <si>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</si>
  <si>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</si>
  <si>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</si>
  <si>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</si>
  <si>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</si>
  <si>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</si>
  <si>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</si>
  <si>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</si>
  <si>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</si>
  <si>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</si>
  <si>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</si>
  <si>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</si>
  <si>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</si>
  <si>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</si>
  <si>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</si>
  <si>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</si>
  <si>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</si>
  <si>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</si>
  <si>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</si>
  <si>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</si>
  <si>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</si>
  <si>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</si>
  <si>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</si>
  <si>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</si>
  <si>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</si>
  <si>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</si>
  <si>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</si>
  <si>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</si>
  <si>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</si>
  <si>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</si>
  <si>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</si>
  <si>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</si>
  <si>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</si>
  <si>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</si>
  <si>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</si>
  <si>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</si>
  <si>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</si>
  <si>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</si>
  <si>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</si>
  <si>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</si>
  <si>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</si>
  <si>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</si>
  <si>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</si>
  <si>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</si>
  <si>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</si>
  <si>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</si>
  <si>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</si>
  <si>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</si>
  <si>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</si>
  <si>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</si>
  <si>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</si>
  <si>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</si>
  <si>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</si>
  <si>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</si>
  <si>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</si>
  <si>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</si>
  <si>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</si>
  <si>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</si>
  <si>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</si>
  <si>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</si>
  <si>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</si>
  <si>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</si>
  <si>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</si>
  <si>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</si>
  <si>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</si>
  <si>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</si>
  <si>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</si>
  <si>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</si>
  <si>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</si>
  <si>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</si>
  <si>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</si>
  <si>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</si>
  <si>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</si>
  <si>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</si>
  <si>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</si>
  <si>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</si>
  <si>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</si>
  <si>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</si>
  <si>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</si>
  <si>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</si>
  <si>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</si>
  <si>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</si>
  <si>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</si>
  <si>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</si>
  <si>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</si>
  <si>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</si>
  <si>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</si>
  <si>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</si>
  <si>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</si>
  <si>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</si>
  <si>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</si>
  <si>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</si>
  <si>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</si>
  <si>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</si>
  <si>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</si>
  <si>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</si>
  <si>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</si>
  <si>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</si>
  <si>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</si>
  <si>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</si>
  <si>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</si>
  <si>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</si>
  <si>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</si>
  <si>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</si>
  <si>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</si>
  <si>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</si>
  <si>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</si>
  <si>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</si>
  <si>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</si>
  <si>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</si>
  <si>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</si>
  <si>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</si>
  <si>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</si>
  <si>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</si>
  <si>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</si>
  <si>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</si>
  <si>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</si>
  <si>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</si>
  <si>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</si>
  <si>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</si>
  <si>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</si>
  <si>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</si>
  <si>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</si>
  <si>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</si>
  <si>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</si>
  <si>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</si>
  <si>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</si>
  <si>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</si>
  <si>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</si>
  <si>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</si>
  <si>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</si>
  <si>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</si>
  <si>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</si>
  <si>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</si>
  <si>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</si>
  <si>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</si>
  <si>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</si>
  <si>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</si>
  <si>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</si>
  <si>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</si>
  <si>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</si>
  <si>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</si>
  <si>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</si>
  <si>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</si>
  <si>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</si>
  <si>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</si>
  <si>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</si>
  <si>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</si>
  <si>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</si>
  <si>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</si>
  <si>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</si>
  <si>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</si>
  <si>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</si>
  <si>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</si>
  <si>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</si>
  <si>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</si>
  <si>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</si>
  <si>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</si>
  <si>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</si>
  <si>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</si>
  <si>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</si>
  <si>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</si>
  <si>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</si>
  <si>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</si>
  <si>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</si>
  <si>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</si>
  <si>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</si>
  <si>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</si>
  <si>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</si>
  <si>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</si>
  <si>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</si>
  <si>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</si>
  <si>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</si>
  <si>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</si>
  <si>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</si>
  <si>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</si>
  <si>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</si>
  <si>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</si>
  <si>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</si>
  <si>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</si>
  <si>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</si>
  <si>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</si>
  <si>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</si>
  <si>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</si>
  <si>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</si>
  <si>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</si>
  <si>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</si>
  <si>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</si>
  <si>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</si>
  <si>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</si>
  <si>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</si>
  <si>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</si>
  <si>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</si>
  <si>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</si>
  <si>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</si>
  <si>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</si>
  <si>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</si>
  <si>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</si>
  <si>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</si>
  <si>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</si>
  <si>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</si>
  <si>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</si>
  <si>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</si>
  <si>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</si>
  <si>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</si>
  <si>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</si>
  <si>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</si>
  <si>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</si>
  <si>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</si>
  <si>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</si>
  <si>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</si>
  <si>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</si>
  <si>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</si>
  <si>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</si>
  <si>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</si>
  <si>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</si>
  <si>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</si>
  <si>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</si>
  <si>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</si>
  <si>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</si>
  <si>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</si>
  <si>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</si>
  <si>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</si>
  <si>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</si>
  <si>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</si>
  <si>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</si>
  <si>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</si>
  <si>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</si>
  <si>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</si>
  <si>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</si>
  <si>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</si>
  <si>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</si>
  <si>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</si>
  <si>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</si>
  <si>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</si>
  <si>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</si>
  <si>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</si>
  <si>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</si>
  <si>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</si>
  <si>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</si>
  <si>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</si>
  <si>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</si>
  <si>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</si>
  <si>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</si>
  <si>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</si>
  <si>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</si>
  <si>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</si>
  <si>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</si>
  <si>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</si>
  <si>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</si>
  <si>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</si>
  <si>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</si>
  <si>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</si>
  <si>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</si>
  <si>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</si>
  <si>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</si>
  <si>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</si>
  <si>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</si>
  <si>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</si>
  <si>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</si>
  <si>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</si>
  <si>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</si>
  <si>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</si>
  <si>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</si>
  <si>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</si>
  <si>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</si>
  <si>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</si>
  <si>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</si>
  <si>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</si>
  <si>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</si>
  <si>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</si>
  <si>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</si>
  <si>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</si>
  <si>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</si>
  <si>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</si>
  <si>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</si>
  <si>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</si>
  <si>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</si>
  <si>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</si>
  <si>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</si>
  <si>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</si>
  <si>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</si>
  <si>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</si>
  <si>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</si>
  <si>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</si>
  <si>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</si>
  <si>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</si>
  <si>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</si>
  <si>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</si>
  <si>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</si>
  <si>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</si>
  <si>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</si>
  <si>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</si>
  <si>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</si>
  <si>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</si>
  <si>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</si>
  <si>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</si>
  <si>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</si>
  <si>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</si>
  <si>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</si>
  <si>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</si>
  <si>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</si>
  <si>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</si>
  <si>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</si>
  <si>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</si>
  <si>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</si>
  <si>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Articulo 60 fraccion I de la Ley de Adquisiciones, Arrendamientos y Prestacion de servicios del estado de Nayarit</t>
  </si>
  <si>
    <t>BEBR840406AW8</t>
  </si>
  <si>
    <t>Alberto Gerardo</t>
  </si>
  <si>
    <t>Alvarado</t>
  </si>
  <si>
    <t>Villegas</t>
  </si>
  <si>
    <t>AAVA6706171D3</t>
  </si>
  <si>
    <t>Presidente del Comité Interno de Adquisiciones, Arrendamientos y Prestacion de Servicios de la Fiscalia General del Estado de Nayarit</t>
  </si>
  <si>
    <t>Eduardo Efren</t>
  </si>
  <si>
    <t>Pacheco</t>
  </si>
  <si>
    <t>Andrade</t>
  </si>
  <si>
    <t>PAAE860502267</t>
  </si>
  <si>
    <t>Secretario Ejecutivo (organo ejecutor) del Comité Interno de Adquisiciones, Arrendamientos y Prestacion de Servicios de la Fiscalia General del Estado de Nayarit</t>
  </si>
  <si>
    <t>Nora Alicia</t>
  </si>
  <si>
    <t>Beltran</t>
  </si>
  <si>
    <t>Amparo</t>
  </si>
  <si>
    <t>BEAN641205PG5</t>
  </si>
  <si>
    <t>Vocal del Comité Interno de Adquisiciones, Arrendamientos y Prestacion de Servicios de la Fiscalia General del Estado de Nayarit</t>
  </si>
  <si>
    <t>Marco Antonio</t>
  </si>
  <si>
    <t>Cordova</t>
  </si>
  <si>
    <t>Ruelas</t>
  </si>
  <si>
    <t>CORM731007PTA</t>
  </si>
  <si>
    <t>Titular y representante del Organo de Control Integrante del Comité Interno de Adquisiciones, Arrendamientos y Prestacion de Servicios de la Fiscalia General del Estado de Nayarit</t>
  </si>
  <si>
    <t>Ruben Dario</t>
  </si>
  <si>
    <t>Chable</t>
  </si>
  <si>
    <t>Mijangos</t>
  </si>
  <si>
    <t>CAMR680317257</t>
  </si>
  <si>
    <t>Director General de Asuntos Juridicos Testigo</t>
  </si>
  <si>
    <t>CENTRO</t>
  </si>
  <si>
    <t>TEPIC</t>
  </si>
  <si>
    <t>DIRECCION GENERAL DE ADMINISTRACION</t>
  </si>
  <si>
    <t>DEPARTAMENTO DE RECURSOS MATERIALES</t>
  </si>
  <si>
    <t>M.N.</t>
  </si>
  <si>
    <t>TRANSFERENCIA BANCARIA</t>
  </si>
  <si>
    <t>SUSANA ESTELA</t>
  </si>
  <si>
    <t>PIRS8002255A8</t>
  </si>
  <si>
    <t>AGRAZ</t>
  </si>
  <si>
    <t>DIAZ</t>
  </si>
  <si>
    <t>PIL091113952</t>
  </si>
  <si>
    <t>AADR841219BN8</t>
  </si>
  <si>
    <t>RODOLFO</t>
  </si>
  <si>
    <t>RODRIGO</t>
  </si>
  <si>
    <t>BECERRA</t>
  </si>
  <si>
    <t>BIZARRON</t>
  </si>
  <si>
    <t>PIÑA</t>
  </si>
  <si>
    <t>RAMIREZ</t>
  </si>
  <si>
    <t>LPE-FGE-11-2024</t>
  </si>
  <si>
    <t>ADQUISICION DE MATERIAL DE PAPELERIA PARA LA FISCALIA GENERAL DEL ESTADO DE NAYARIT</t>
  </si>
  <si>
    <t>LORENCINIA DEL CARMEN</t>
  </si>
  <si>
    <t>ESTRADA</t>
  </si>
  <si>
    <t>FONSECA</t>
  </si>
  <si>
    <t>DDV SOLUCIONES S.A. DE C.V.</t>
  </si>
  <si>
    <t>MARIA VENTURA</t>
  </si>
  <si>
    <t>ESPINOSA</t>
  </si>
  <si>
    <t>TOVAR</t>
  </si>
  <si>
    <t>EITV600926TV9</t>
  </si>
  <si>
    <t>EAFL671218DJ4</t>
  </si>
  <si>
    <t>DSO181213C61</t>
  </si>
  <si>
    <t>FONCSECA</t>
  </si>
  <si>
    <t>MEXICO</t>
  </si>
  <si>
    <t>B</t>
  </si>
  <si>
    <t>LPN-FGE-11-2024</t>
  </si>
  <si>
    <t>OPCION MAS CONVENIENTE</t>
  </si>
  <si>
    <t>INGRESOS PROPIOS</t>
  </si>
  <si>
    <t>LPN-FGE-13-2024</t>
  </si>
  <si>
    <t>LPE-FGE-14-2024</t>
  </si>
  <si>
    <t>LPE-FGE-15-2024</t>
  </si>
  <si>
    <t>PROVEEDORA DE SOLUCIONES S.A. DE C.V</t>
  </si>
  <si>
    <t>PSS120607EA9</t>
  </si>
  <si>
    <t>POWER MED MEXICO</t>
  </si>
  <si>
    <t>ASESORIA Y PROVEEDORA DE EQUIPOS PARA LABORATORIO</t>
  </si>
  <si>
    <t>APE950801F4</t>
  </si>
  <si>
    <t>ADQUISICION DE REFRIGERADORES PARA LABORATORIOS DE QUIMICA FORENSE Y BODEGA DE INDICIOS Y EVIDENCIAS</t>
  </si>
  <si>
    <t>GINTEC MEXICO S.A. DE C.V.</t>
  </si>
  <si>
    <t>GME130306BC1</t>
  </si>
  <si>
    <t>PROVEEDORA DE SOLUCIONES DEL SUR S.A. DE C.V.</t>
  </si>
  <si>
    <t>FRANCISCO</t>
  </si>
  <si>
    <t>RIOS</t>
  </si>
  <si>
    <t>LEYVA</t>
  </si>
  <si>
    <t>ISAAC</t>
  </si>
  <si>
    <t>KURI</t>
  </si>
  <si>
    <t>GUADALUPE</t>
  </si>
  <si>
    <t>LOCAL COMERCIAL 24</t>
  </si>
  <si>
    <t>GUADALUPE INN</t>
  </si>
  <si>
    <t>ZAPOPAN</t>
  </si>
  <si>
    <t xml:space="preserve">DIRECCION GENERAL DE SERVICIOS PERICIALES Y BODEGA DE INDICIOS Y EVIDENCIAS </t>
  </si>
  <si>
    <t>SUBSIDIO ESTATAL</t>
  </si>
  <si>
    <t xml:space="preserve">RESPECTO A LAS COLUMNAS 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
En la columna Relación con los nombres de las/los participantes en la junta de aclaraciones. En el caso de personas morales especificar su denominación o razón social Tabla_581550 nose genero informacion toda vez que no participo nadie
</t>
  </si>
  <si>
    <t>MARIA GUADALUPE</t>
  </si>
  <si>
    <t>GONZALEZ</t>
  </si>
  <si>
    <t>LORETO</t>
  </si>
  <si>
    <t>GOLG571130W5</t>
  </si>
  <si>
    <t>ADQUISICION DE EXTINTORES Y SEÑALAMIENTOS DE PROTECCION CIVIL PARA LAS INSTALACIONES DE LA FISCALIA GENERAL DEL ESTADO DE NAYARIT</t>
  </si>
  <si>
    <t>SISTEMA DE PROTECCION CONTRA INCENDIO LEFIRE S.A. DE C.V.</t>
  </si>
  <si>
    <t>GRUPO INDUSTRIAL PHILADELPHIA S.A. DE C.V.</t>
  </si>
  <si>
    <t>GOLG571130FW5</t>
  </si>
  <si>
    <t>SPC110908RQ9</t>
  </si>
  <si>
    <t>INSURGENTES</t>
  </si>
  <si>
    <t>A</t>
  </si>
  <si>
    <t>DEPARTAMENTO DE SERVICIOS GENERALES</t>
  </si>
  <si>
    <t>INGENIERIA PROYECTOS Y SERVICIOS EN COMUNICACIONES</t>
  </si>
  <si>
    <t>IPY131001P16</t>
  </si>
  <si>
    <t>CONTRATACION DEL SERVICIO DE INSTALACION DE TELEFONIA PARA EDIFICIO DE LA FISCALIA GENERAL DEL ESTADO</t>
  </si>
  <si>
    <t>INFORMATICA OPCYON S.A. DE C.V.</t>
  </si>
  <si>
    <t>LUIS CARLOS</t>
  </si>
  <si>
    <t>SANTIAGO</t>
  </si>
  <si>
    <t>INGENIERIA PROYECTOS Y SERVICIOS EN COMUNICACIONES S.A. DE C.V.</t>
  </si>
  <si>
    <t>SAGL8406136N7</t>
  </si>
  <si>
    <t>IPO0201039D1</t>
  </si>
  <si>
    <t>IPY131001P</t>
  </si>
  <si>
    <t xml:space="preserve">ROBERTO </t>
  </si>
  <si>
    <t>ENRIQUEZ</t>
  </si>
  <si>
    <t>DELGADILLO</t>
  </si>
  <si>
    <t>MARIA JOSEFINA</t>
  </si>
  <si>
    <t>GUTIERREZ</t>
  </si>
  <si>
    <t>MONTES</t>
  </si>
  <si>
    <t>PARQUE ECOLOGICO</t>
  </si>
  <si>
    <t>AREA DE CONTROL DE TELEFONIA</t>
  </si>
  <si>
    <t>LPN-FGE-14-2024</t>
  </si>
  <si>
    <t>LPN-FGE-15-2024</t>
  </si>
  <si>
    <t>RESPECTO A LAS COLUMNAS 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
En la columna Relación con los nombres de las/los participantes en la junta de aclaraciones. En el caso de personas morales especificar su denominación o razón social Tabla_581550 nose genero informacion toda vez que no participo nadie
En la columna origen de los recursos publicos no se genero informacion toda vez que es por ingresos propios</t>
  </si>
  <si>
    <t>https://fgenay.gob.mx/archivos/files/18/LPN-FGE-11-2024/3.%20Oficios%20de%20solicitud%20y%20suficiencia.pdf</t>
  </si>
  <si>
    <t>https://fgenay.gob.mx/archivos/files/18/LPN-FGE-11-2024/5.%20Convocatoria.pdf</t>
  </si>
  <si>
    <t>https://fgenay.gob.mx/archivos/files/18/LPN-FGE-11-2024/9.%20Acta%20de%20junta%20de%20aclaraciones.pdf</t>
  </si>
  <si>
    <t>https://fgenay.gob.mx/archivos/files/18/LPN-FGE-11-2024/10.%20Acta%20de%20presentacion%20y%20apertura.pdf</t>
  </si>
  <si>
    <t>https://fgenay.gob.mx/archivos/files/18/LPN-FGE-11-2024/17.%20Fallo.pdf</t>
  </si>
  <si>
    <t>https://fgenay.gob.mx/archivos/files/18/LPN-FGE-11-2024/18.%20Notificacion%20de%20fallo.pdf</t>
  </si>
  <si>
    <t>https://fgenay.gob.mx/archivos/files/18/LPN-FGE-11-2024/20.%20Contrato%20LPN-FGE-11-2024.pdf</t>
  </si>
  <si>
    <t>https://fgenay.gob.mx/archivos/files/18/LPN-FGE-11-2024/22.%20Factura.pdf</t>
  </si>
  <si>
    <t>https://fgenay.gob.mx/archivos/files/18/LPN-FGE-13-2024/3.%20Oficios%20de%20solicitud%20y%20suficiencia.pdf</t>
  </si>
  <si>
    <t>https://fgenay.gob.mx/archivos/files/18/LPN-FGE-13-2024/5.%20Convocatoria%2010.pdf</t>
  </si>
  <si>
    <t>https://fgenay.gob.mx/archivos/files/18/LPN-FGE-13-2024/9.%20Acta%20de%20junta%20de%20aclaraciones.pdf</t>
  </si>
  <si>
    <t>https://fgenay.gob.mx/archivos/files/18/LPN-FGE-13-2024/10.Acta%20de%20presentacion%20y%20apertura.pdf</t>
  </si>
  <si>
    <t>https://fgenay.gob.mx/archivos/files/18/LPN-FGE-13-2024/17.%20Fallo%20LPN-FGE-13-2024.pdf</t>
  </si>
  <si>
    <t>https://fgenay.gob.mx/archivos/files/18/LPN-FGE-13-2024/18.%20Notificacion%20de%20fallo%20LPN-FGE-13-2024.pdf</t>
  </si>
  <si>
    <t>https://fgenay.gob.mx/archivos/files/18/LPN-FGE-13-2024/20.%20Contrato.pdf</t>
  </si>
  <si>
    <t>https://fgenay.gob.mx/archivos/files/18/LPN-FGE-13-2024/Factura.pdf</t>
  </si>
  <si>
    <t>https://fgenay.gob.mx/archivos/files/18/LPE-FGE-14-2024/3.%20Oficio%20de%20solicitud%20y%20Suficiencia%20%20LPE-FGE-14-2024.pdf</t>
  </si>
  <si>
    <t>https://fgenay.gob.mx/archivos/files/18/LPE-FGE-14-2024/5.%20Convocatoria%2010.pdf</t>
  </si>
  <si>
    <t>https://fgenay.gob.mx/archivos/files/18/LPE-FGE-14-2024/9.%20Acta%20de%20junta%20de%20aclaraciones.pdf</t>
  </si>
  <si>
    <t>https://fgenay.gob.mx/archivos/files/18/LPE-FGE-14-2024/10.%20Acta%20de%20presentaci%C3%B3n%20y%20apertura.pdf</t>
  </si>
  <si>
    <t>https://fgenay.gob.mx/archivos/files/18/LPE-FGE-14-2024/17.%20FALLO%20LPE-FGE-14-2024.pdf</t>
  </si>
  <si>
    <t>https://fgenay.gob.mx/archivos/files/18/LPE-FGE-14-2024/18.%20Not.%20fallo%20LPE-FGE-14-2024.pdf</t>
  </si>
  <si>
    <t>https://fgenay.gob.mx/archivos/files/18/LPE-FGE-14-2024/20.%20Contrato%20LPE-FGE-14-2024.pdf</t>
  </si>
  <si>
    <t>https://fgenay.gob.mx/archivos/files/18/LPE-FGE-14-2024/Factura.pdf</t>
  </si>
  <si>
    <t>https://fgenay.gob.mx/archivos/files/18/LPE-FGE-15-2024/10.%20Acta%20de%20presentacion%20y%20apertura%20y%20anexos.pdf</t>
  </si>
  <si>
    <t>https://fgenay.gob.mx/archivos/files/18/LPE-FGE-15-2024/5.%20Convocatoria%2010.pdf</t>
  </si>
  <si>
    <t>https://fgenay.gob.mx/archivos/files/18/LPE-FGE-15-2024/9.%20Acta%20de%20junta%20de%20aclaraciones.pdf</t>
  </si>
  <si>
    <t>https://fgenay.gob.mx/archivos/files/18/LPE-FGE-15-2024/17.%20Fallo%20LPE-FGE-15-2024.pdf</t>
  </si>
  <si>
    <t>https://fgenay.gob.mx/archivos/files/18/LPE-FGE-15-2024/18.%20Not.%20fallo%20LPE-FGE-15-2024.pdf</t>
  </si>
  <si>
    <t>https://fgenay.gob.mx/archivos/files/18/LPE-FGE-15-2024/20.%20Contrato%20LPE-FGE-15-2024.pdf</t>
  </si>
  <si>
    <t>https://fgenay.gob.mx/archivos/files/18/LPE-FGE-15-2024/22.%20Factura.pdf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</si>
</sst>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" fillId="0" borderId="0" xfId="1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3" fillId="0" borderId="0" xfId="0" applyFont="1"/>
    <xf numFmtId="0" fontId="3" fillId="0" borderId="0" xfId="0" applyFont="1" applyFill="1" applyBorder="1"/>
    <xf numFmtId="2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genay.gob.mx/archivos/files/18/LPN-FGE-13-2024/Factura.pdf" TargetMode="External"/><Relationship Id="rId13" Type="http://schemas.openxmlformats.org/officeDocument/2006/relationships/hyperlink" Target="https://fgenay.gob.mx/archivos/files/18/LPE-FGE-14-2024/17.%20FALLO%20LPE-FGE-14-2024.pdf" TargetMode="External"/><Relationship Id="rId18" Type="http://schemas.openxmlformats.org/officeDocument/2006/relationships/hyperlink" Target="https://fgenay.gob.mx/archivos/files/18/LPE-FGE-15-2024/5.%20Convocatoria%2010.pdf" TargetMode="External"/><Relationship Id="rId3" Type="http://schemas.openxmlformats.org/officeDocument/2006/relationships/hyperlink" Target="https://fgenay.gob.mx/archivos/files/18/LPN-FGE-13-2024/9.%20Acta%20de%20junta%20de%20aclaraciones.pdf" TargetMode="External"/><Relationship Id="rId21" Type="http://schemas.openxmlformats.org/officeDocument/2006/relationships/hyperlink" Target="https://fgenay.gob.mx/archivos/files/18/LPE-FGE-15-2024/18.%20Not.%20fallo%20LPE-FGE-15-2024.pdf" TargetMode="External"/><Relationship Id="rId7" Type="http://schemas.openxmlformats.org/officeDocument/2006/relationships/hyperlink" Target="https://fgenay.gob.mx/archivos/files/18/LPN-FGE-13-2024/20.%20Contrato.pdf" TargetMode="External"/><Relationship Id="rId12" Type="http://schemas.openxmlformats.org/officeDocument/2006/relationships/hyperlink" Target="https://fgenay.gob.mx/archivos/files/18/LPE-FGE-14-2024/10.%20Acta%20de%20presentaci%C3%B3n%20y%20apertura.pdf" TargetMode="External"/><Relationship Id="rId17" Type="http://schemas.openxmlformats.org/officeDocument/2006/relationships/hyperlink" Target="https://fgenay.gob.mx/archivos/files/18/LPE-FGE-15-2024/10.%20Acta%20de%20presentacion%20y%20apertura%20y%20anexos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fgenay.gob.mx/archivos/files/18/LPN-FGE-13-2024/5.%20Convocatoria%2010.pdf" TargetMode="External"/><Relationship Id="rId16" Type="http://schemas.openxmlformats.org/officeDocument/2006/relationships/hyperlink" Target="https://fgenay.gob.mx/archivos/files/18/LPE-FGE-14-2024/Factura.pdf" TargetMode="External"/><Relationship Id="rId20" Type="http://schemas.openxmlformats.org/officeDocument/2006/relationships/hyperlink" Target="https://fgenay.gob.mx/archivos/files/18/LPE-FGE-15-2024/10.%20Acta%20de%20presentacion%20y%20apertura%20y%20anexos.pdf" TargetMode="External"/><Relationship Id="rId1" Type="http://schemas.openxmlformats.org/officeDocument/2006/relationships/hyperlink" Target="https://fgenay.gob.mx/archivos/files/18/LPN-FGE-13-2024/3.%20Oficios%20de%20solicitud%20y%20suficiencia.pdf" TargetMode="External"/><Relationship Id="rId6" Type="http://schemas.openxmlformats.org/officeDocument/2006/relationships/hyperlink" Target="https://fgenay.gob.mx/archivos/files/18/LPN-FGE-13-2024/18.%20Notificacion%20de%20fallo%20LPN-FGE-13-2024.pdf" TargetMode="External"/><Relationship Id="rId11" Type="http://schemas.openxmlformats.org/officeDocument/2006/relationships/hyperlink" Target="https://fgenay.gob.mx/archivos/files/18/LPE-FGE-14-2024/9.%20Acta%20de%20junta%20de%20aclaraciones.pdf" TargetMode="External"/><Relationship Id="rId24" Type="http://schemas.openxmlformats.org/officeDocument/2006/relationships/hyperlink" Target="https://fgenay.gob.mx/archivos/files/18/LPE-FGE-15-2024/22.%20Factura.pdf" TargetMode="External"/><Relationship Id="rId5" Type="http://schemas.openxmlformats.org/officeDocument/2006/relationships/hyperlink" Target="https://fgenay.gob.mx/archivos/files/18/LPN-FGE-13-2024/17.%20Fallo%20LPN-FGE-13-2024.pdf" TargetMode="External"/><Relationship Id="rId15" Type="http://schemas.openxmlformats.org/officeDocument/2006/relationships/hyperlink" Target="https://fgenay.gob.mx/archivos/files/18/LPE-FGE-14-2024/20.%20Contrato%20LPE-FGE-14-2024.pdf" TargetMode="External"/><Relationship Id="rId23" Type="http://schemas.openxmlformats.org/officeDocument/2006/relationships/hyperlink" Target="https://fgenay.gob.mx/archivos/files/18/LPE-FGE-15-2024/20.%20Contrato%20LPE-FGE-15-2024.pdf" TargetMode="External"/><Relationship Id="rId10" Type="http://schemas.openxmlformats.org/officeDocument/2006/relationships/hyperlink" Target="https://fgenay.gob.mx/archivos/files/18/LPE-FGE-14-2024/5.%20Convocatoria%2010.pdf" TargetMode="External"/><Relationship Id="rId19" Type="http://schemas.openxmlformats.org/officeDocument/2006/relationships/hyperlink" Target="https://fgenay.gob.mx/archivos/files/18/LPE-FGE-15-2024/9.%20Acta%20de%20junta%20de%20aclaraciones.pdf" TargetMode="External"/><Relationship Id="rId4" Type="http://schemas.openxmlformats.org/officeDocument/2006/relationships/hyperlink" Target="https://fgenay.gob.mx/archivos/files/18/LPN-FGE-13-2024/10.Acta%20de%20presentacion%20y%20apertura.pdf" TargetMode="External"/><Relationship Id="rId9" Type="http://schemas.openxmlformats.org/officeDocument/2006/relationships/hyperlink" Target="https://fgenay.gob.mx/archivos/files/18/LPE-FGE-14-2024/3.%20Oficio%20de%20solicitud%20y%20Suficiencia%20%20LPE-FGE-14-2024.pdf" TargetMode="External"/><Relationship Id="rId14" Type="http://schemas.openxmlformats.org/officeDocument/2006/relationships/hyperlink" Target="https://fgenay.gob.mx/archivos/files/18/LPE-FGE-14-2024/18.%20Not.%20fallo%20LPE-FGE-14-2024.pdf" TargetMode="External"/><Relationship Id="rId22" Type="http://schemas.openxmlformats.org/officeDocument/2006/relationships/hyperlink" Target="https://fgenay.gob.mx/archivos/files/18/LPE-FGE-15-2024/17.%20Fallo%20LPE-FGE-1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A2" workbookViewId="0">
      <selection activeCell="CF12" sqref="CF12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49.85546875" customWidth="1"/>
    <col min="10" max="10" width="87.140625" bestFit="1" customWidth="1"/>
    <col min="11" max="11" width="31.28515625" bestFit="1" customWidth="1"/>
    <col min="12" max="12" width="44.28515625" customWidth="1"/>
    <col min="13" max="13" width="31.85546875" bestFit="1" customWidth="1"/>
    <col min="14" max="14" width="64.85546875" customWidth="1"/>
    <col min="15" max="15" width="54" customWidth="1"/>
    <col min="16" max="16" width="17" bestFit="1" customWidth="1"/>
    <col min="17" max="17" width="47.7109375" bestFit="1" customWidth="1"/>
    <col min="18" max="18" width="36.85546875" bestFit="1" customWidth="1"/>
    <col min="19" max="19" width="62.7109375" customWidth="1"/>
    <col min="20" max="20" width="60.140625" customWidth="1"/>
    <col min="21" max="21" width="54.7109375" customWidth="1"/>
    <col min="22" max="22" width="62.7109375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61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hidden="1" customWidth="1"/>
    <col min="44" max="44" width="79" hidden="1" customWidth="1"/>
    <col min="45" max="45" width="77.28515625" hidden="1" customWidth="1"/>
    <col min="46" max="46" width="79.7109375" hidden="1" customWidth="1"/>
    <col min="47" max="47" width="57.85546875" bestFit="1" customWidth="1"/>
    <col min="48" max="48" width="187.28515625" bestFit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hidden="1" customWidth="1"/>
    <col min="61" max="61" width="25.42578125" bestFit="1" customWidth="1"/>
    <col min="62" max="62" width="127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14.42578125" bestFit="1" customWidth="1"/>
    <col min="67" max="67" width="82.5703125" hidden="1" customWidth="1"/>
    <col min="68" max="68" width="20.7109375" bestFit="1" customWidth="1"/>
    <col min="69" max="69" width="12" bestFit="1" customWidth="1"/>
    <col min="70" max="70" width="36.85546875" bestFit="1" customWidth="1"/>
    <col min="71" max="71" width="46" hidden="1" customWidth="1"/>
    <col min="72" max="72" width="40.28515625" hidden="1" customWidth="1"/>
    <col min="73" max="73" width="37.140625" hidden="1" customWidth="1"/>
    <col min="74" max="74" width="84.28515625" hidden="1" customWidth="1"/>
    <col min="75" max="75" width="78.5703125" hidden="1" customWidth="1"/>
    <col min="76" max="76" width="42.42578125" hidden="1" customWidth="1"/>
    <col min="77" max="77" width="24" bestFit="1" customWidth="1"/>
    <col min="78" max="78" width="21.7109375" hidden="1" customWidth="1"/>
    <col min="79" max="79" width="53.28515625" hidden="1" customWidth="1"/>
    <col min="80" max="80" width="42.140625" hidden="1" customWidth="1"/>
    <col min="81" max="81" width="57.85546875" hidden="1" customWidth="1"/>
    <col min="82" max="82" width="72.85546875" hidden="1" customWidth="1"/>
    <col min="83" max="83" width="87.140625" hidden="1" customWidth="1"/>
    <col min="84" max="84" width="87.8554687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8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9" t="s">
        <v>103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45566</v>
      </c>
      <c r="C8" s="5">
        <v>45657</v>
      </c>
      <c r="D8" t="s">
        <v>191</v>
      </c>
      <c r="E8" t="s">
        <v>197</v>
      </c>
      <c r="F8" t="s">
        <v>200</v>
      </c>
      <c r="G8" t="s">
        <v>406</v>
      </c>
      <c r="H8" t="s">
        <v>203</v>
      </c>
      <c r="I8" s="11" t="s">
        <v>361</v>
      </c>
      <c r="J8" s="6" t="s">
        <v>481</v>
      </c>
      <c r="K8">
        <v>1</v>
      </c>
      <c r="L8" s="6" t="s">
        <v>482</v>
      </c>
      <c r="M8" s="5">
        <v>45513</v>
      </c>
      <c r="N8" t="s">
        <v>407</v>
      </c>
      <c r="O8">
        <v>1</v>
      </c>
      <c r="P8" s="5">
        <v>45565</v>
      </c>
      <c r="R8">
        <v>1</v>
      </c>
      <c r="S8" s="6" t="s">
        <v>483</v>
      </c>
      <c r="T8" s="6" t="s">
        <v>484</v>
      </c>
      <c r="U8" s="6" t="s">
        <v>485</v>
      </c>
      <c r="V8" s="6" t="s">
        <v>486</v>
      </c>
      <c r="W8" t="s">
        <v>408</v>
      </c>
      <c r="X8" t="s">
        <v>409</v>
      </c>
      <c r="Y8" t="s">
        <v>418</v>
      </c>
      <c r="Z8" t="s">
        <v>205</v>
      </c>
      <c r="AC8" s="8" t="s">
        <v>416</v>
      </c>
      <c r="AD8" s="8" t="s">
        <v>231</v>
      </c>
      <c r="AE8" s="8" t="s">
        <v>419</v>
      </c>
      <c r="AF8">
        <v>3008</v>
      </c>
      <c r="AG8" t="s">
        <v>420</v>
      </c>
      <c r="AH8" s="8" t="s">
        <v>237</v>
      </c>
      <c r="AI8" s="8" t="s">
        <v>388</v>
      </c>
      <c r="AJ8" s="17">
        <v>17</v>
      </c>
      <c r="AK8" s="17" t="s">
        <v>389</v>
      </c>
      <c r="AL8" s="17">
        <v>17</v>
      </c>
      <c r="AM8" s="17" t="s">
        <v>389</v>
      </c>
      <c r="AN8" s="17">
        <v>18</v>
      </c>
      <c r="AO8" s="17" t="s">
        <v>280</v>
      </c>
      <c r="AP8" s="15">
        <v>63000</v>
      </c>
      <c r="AU8" s="15" t="s">
        <v>422</v>
      </c>
      <c r="AV8" s="8" t="s">
        <v>390</v>
      </c>
      <c r="AW8" s="15" t="s">
        <v>391</v>
      </c>
      <c r="AX8" s="15" t="s">
        <v>391</v>
      </c>
      <c r="AY8" s="8" t="s">
        <v>421</v>
      </c>
      <c r="AZ8" s="5">
        <v>45581</v>
      </c>
      <c r="BA8" s="5">
        <v>45581</v>
      </c>
      <c r="BB8" s="5">
        <v>45611</v>
      </c>
      <c r="BC8" s="24">
        <v>852224.55</v>
      </c>
      <c r="BD8" s="24">
        <v>988580.48</v>
      </c>
      <c r="BG8" s="15" t="s">
        <v>392</v>
      </c>
      <c r="BI8" s="15" t="s">
        <v>393</v>
      </c>
      <c r="BJ8" s="15"/>
      <c r="BK8">
        <f>98858.04+85222.45</f>
        <v>184080.49</v>
      </c>
      <c r="BL8" s="5">
        <v>45581</v>
      </c>
      <c r="BM8" s="5">
        <v>45611</v>
      </c>
      <c r="BN8" s="6" t="s">
        <v>487</v>
      </c>
      <c r="BP8">
        <v>1</v>
      </c>
      <c r="BR8" s="8" t="s">
        <v>423</v>
      </c>
      <c r="BY8" t="s">
        <v>203</v>
      </c>
      <c r="CF8" s="6" t="s">
        <v>488</v>
      </c>
      <c r="CG8" s="15" t="s">
        <v>391</v>
      </c>
      <c r="CH8" s="5"/>
      <c r="CI8" s="16" t="s">
        <v>480</v>
      </c>
    </row>
    <row r="9" spans="1:87" x14ac:dyDescent="0.25">
      <c r="A9" s="17">
        <v>2024</v>
      </c>
      <c r="B9" s="5">
        <v>45566</v>
      </c>
      <c r="C9" s="5">
        <v>45657</v>
      </c>
      <c r="D9" s="17" t="s">
        <v>191</v>
      </c>
      <c r="E9" s="17" t="s">
        <v>197</v>
      </c>
      <c r="F9" s="17" t="s">
        <v>200</v>
      </c>
      <c r="G9" s="17" t="s">
        <v>424</v>
      </c>
      <c r="H9" s="17" t="s">
        <v>203</v>
      </c>
      <c r="I9" s="11" t="s">
        <v>361</v>
      </c>
      <c r="J9" s="6" t="s">
        <v>489</v>
      </c>
      <c r="K9">
        <v>2</v>
      </c>
      <c r="L9" s="6" t="s">
        <v>490</v>
      </c>
      <c r="M9" s="5">
        <v>45615</v>
      </c>
      <c r="N9" t="s">
        <v>432</v>
      </c>
      <c r="O9">
        <v>2</v>
      </c>
      <c r="P9" s="5">
        <v>45621</v>
      </c>
      <c r="R9">
        <v>2</v>
      </c>
      <c r="S9" s="6" t="s">
        <v>491</v>
      </c>
      <c r="T9" s="6" t="s">
        <v>492</v>
      </c>
      <c r="U9" s="6" t="s">
        <v>493</v>
      </c>
      <c r="V9" s="6" t="s">
        <v>494</v>
      </c>
      <c r="AA9" t="s">
        <v>435</v>
      </c>
      <c r="AB9">
        <v>1</v>
      </c>
      <c r="AC9" s="8" t="s">
        <v>428</v>
      </c>
      <c r="AD9" s="8" t="s">
        <v>231</v>
      </c>
      <c r="AE9" s="8" t="s">
        <v>441</v>
      </c>
      <c r="AF9">
        <v>6818</v>
      </c>
      <c r="AG9" t="s">
        <v>442</v>
      </c>
      <c r="AH9" s="8" t="s">
        <v>237</v>
      </c>
      <c r="AI9" s="8" t="s">
        <v>443</v>
      </c>
      <c r="AJ9" s="22">
        <v>120</v>
      </c>
      <c r="AK9" s="23" t="s">
        <v>444</v>
      </c>
      <c r="AL9" s="22">
        <v>120</v>
      </c>
      <c r="AM9" s="22" t="s">
        <v>444</v>
      </c>
      <c r="AN9" s="22">
        <v>14</v>
      </c>
      <c r="AO9" s="22" t="s">
        <v>289</v>
      </c>
      <c r="AP9" s="22">
        <v>45037</v>
      </c>
      <c r="AU9" s="8" t="s">
        <v>422</v>
      </c>
      <c r="AV9" s="8" t="s">
        <v>445</v>
      </c>
      <c r="AW9" s="18" t="s">
        <v>391</v>
      </c>
      <c r="AX9" s="18" t="s">
        <v>391</v>
      </c>
      <c r="AY9" s="8" t="s">
        <v>424</v>
      </c>
      <c r="AZ9" s="5">
        <v>45635</v>
      </c>
      <c r="BA9" s="5">
        <v>45635</v>
      </c>
      <c r="BB9" s="5">
        <v>45656</v>
      </c>
      <c r="BC9" s="24">
        <v>498778.58</v>
      </c>
      <c r="BD9" s="24">
        <v>578579.67000000004</v>
      </c>
      <c r="BG9" s="18" t="s">
        <v>392</v>
      </c>
      <c r="BH9" s="18"/>
      <c r="BI9" s="18" t="s">
        <v>393</v>
      </c>
      <c r="BK9" s="24">
        <f>57857.96+49877.55</f>
        <v>107735.51000000001</v>
      </c>
      <c r="BL9" s="5">
        <v>45635</v>
      </c>
      <c r="BM9" s="5">
        <v>45656</v>
      </c>
      <c r="BN9" s="6" t="s">
        <v>495</v>
      </c>
      <c r="BP9">
        <v>2</v>
      </c>
      <c r="BQ9" t="s">
        <v>302</v>
      </c>
      <c r="BR9" s="8" t="s">
        <v>446</v>
      </c>
      <c r="BY9" s="17" t="s">
        <v>203</v>
      </c>
      <c r="CF9" s="6" t="s">
        <v>496</v>
      </c>
      <c r="CG9" s="18" t="s">
        <v>391</v>
      </c>
      <c r="CI9" s="16" t="s">
        <v>447</v>
      </c>
    </row>
    <row r="10" spans="1:87" x14ac:dyDescent="0.25">
      <c r="A10" s="17">
        <v>2024</v>
      </c>
      <c r="B10" s="5">
        <v>45566</v>
      </c>
      <c r="C10" s="5">
        <v>45657</v>
      </c>
      <c r="D10" s="17" t="s">
        <v>191</v>
      </c>
      <c r="E10" s="8" t="s">
        <v>197</v>
      </c>
      <c r="F10" s="17" t="s">
        <v>200</v>
      </c>
      <c r="G10" s="8" t="s">
        <v>425</v>
      </c>
      <c r="H10" s="17" t="s">
        <v>203</v>
      </c>
      <c r="I10" s="11" t="s">
        <v>361</v>
      </c>
      <c r="J10" s="6" t="s">
        <v>497</v>
      </c>
      <c r="K10">
        <v>3</v>
      </c>
      <c r="L10" s="6" t="s">
        <v>498</v>
      </c>
      <c r="M10" s="5">
        <v>45615</v>
      </c>
      <c r="N10" t="s">
        <v>452</v>
      </c>
      <c r="O10">
        <v>3</v>
      </c>
      <c r="P10" s="5">
        <v>45621</v>
      </c>
      <c r="R10">
        <v>3</v>
      </c>
      <c r="S10" s="6" t="s">
        <v>499</v>
      </c>
      <c r="T10" s="6" t="s">
        <v>500</v>
      </c>
      <c r="U10" s="6" t="s">
        <v>501</v>
      </c>
      <c r="V10" s="6" t="s">
        <v>502</v>
      </c>
      <c r="W10" t="s">
        <v>448</v>
      </c>
      <c r="X10" t="s">
        <v>449</v>
      </c>
      <c r="Y10" t="s">
        <v>450</v>
      </c>
      <c r="Z10" t="s">
        <v>205</v>
      </c>
      <c r="AC10" s="8" t="s">
        <v>455</v>
      </c>
      <c r="AD10" s="8" t="s">
        <v>231</v>
      </c>
      <c r="AE10" s="8" t="s">
        <v>457</v>
      </c>
      <c r="AF10">
        <v>300</v>
      </c>
      <c r="AG10" t="s">
        <v>458</v>
      </c>
      <c r="AH10" s="8" t="s">
        <v>237</v>
      </c>
      <c r="AI10" s="8" t="s">
        <v>388</v>
      </c>
      <c r="AJ10" s="18">
        <v>17</v>
      </c>
      <c r="AK10" s="18" t="s">
        <v>389</v>
      </c>
      <c r="AL10" s="18">
        <v>17</v>
      </c>
      <c r="AM10" s="18" t="s">
        <v>389</v>
      </c>
      <c r="AN10" s="18">
        <v>18</v>
      </c>
      <c r="AO10" s="18" t="s">
        <v>280</v>
      </c>
      <c r="AP10" s="18">
        <v>63000</v>
      </c>
      <c r="AU10" s="8" t="s">
        <v>422</v>
      </c>
      <c r="AV10" s="8" t="s">
        <v>459</v>
      </c>
      <c r="AW10" s="18" t="s">
        <v>391</v>
      </c>
      <c r="AX10" s="18" t="s">
        <v>391</v>
      </c>
      <c r="AY10" s="8" t="s">
        <v>478</v>
      </c>
      <c r="AZ10" s="5">
        <v>45636</v>
      </c>
      <c r="BA10" s="5">
        <v>45636</v>
      </c>
      <c r="BB10" s="5">
        <v>45657</v>
      </c>
      <c r="BC10" s="24">
        <v>291347.12</v>
      </c>
      <c r="BD10" s="24">
        <v>337962.66</v>
      </c>
      <c r="BG10" s="18" t="s">
        <v>392</v>
      </c>
      <c r="BH10" s="18"/>
      <c r="BI10" s="18" t="s">
        <v>393</v>
      </c>
      <c r="BK10">
        <f>33796.27+29134.71</f>
        <v>62930.979999999996</v>
      </c>
      <c r="BL10" s="5">
        <v>45636</v>
      </c>
      <c r="BM10" s="5">
        <v>45657</v>
      </c>
      <c r="BN10" s="6" t="s">
        <v>503</v>
      </c>
      <c r="BP10">
        <v>3</v>
      </c>
      <c r="BQ10" t="s">
        <v>302</v>
      </c>
      <c r="BR10" s="8" t="s">
        <v>446</v>
      </c>
      <c r="BY10" s="17" t="s">
        <v>203</v>
      </c>
      <c r="CF10" s="6" t="s">
        <v>504</v>
      </c>
      <c r="CG10" s="18" t="s">
        <v>391</v>
      </c>
      <c r="CH10" s="18"/>
      <c r="CI10" s="16" t="s">
        <v>447</v>
      </c>
    </row>
    <row r="11" spans="1:87" x14ac:dyDescent="0.25">
      <c r="A11" s="17">
        <v>2024</v>
      </c>
      <c r="B11" s="5">
        <v>45566</v>
      </c>
      <c r="C11" s="5">
        <v>45657</v>
      </c>
      <c r="D11" s="17" t="s">
        <v>191</v>
      </c>
      <c r="E11" s="8" t="s">
        <v>197</v>
      </c>
      <c r="F11" s="17" t="s">
        <v>200</v>
      </c>
      <c r="G11" s="8" t="s">
        <v>426</v>
      </c>
      <c r="H11" s="17" t="s">
        <v>203</v>
      </c>
      <c r="I11" s="11" t="s">
        <v>361</v>
      </c>
      <c r="J11" s="6" t="s">
        <v>505</v>
      </c>
      <c r="K11">
        <v>4</v>
      </c>
      <c r="L11" s="6" t="s">
        <v>506</v>
      </c>
      <c r="M11" s="5">
        <v>45615</v>
      </c>
      <c r="N11" t="s">
        <v>462</v>
      </c>
      <c r="O11">
        <v>4</v>
      </c>
      <c r="P11" s="5">
        <v>45622</v>
      </c>
      <c r="R11">
        <v>4</v>
      </c>
      <c r="S11" s="6" t="s">
        <v>507</v>
      </c>
      <c r="T11" s="6" t="s">
        <v>505</v>
      </c>
      <c r="U11" s="6" t="s">
        <v>508</v>
      </c>
      <c r="V11" s="6" t="s">
        <v>509</v>
      </c>
      <c r="AA11" t="s">
        <v>466</v>
      </c>
      <c r="AB11">
        <v>2</v>
      </c>
      <c r="AC11" s="8" t="s">
        <v>469</v>
      </c>
      <c r="AD11" t="s">
        <v>212</v>
      </c>
      <c r="AE11" s="8" t="s">
        <v>475</v>
      </c>
      <c r="AF11">
        <v>199</v>
      </c>
      <c r="AH11" s="8" t="s">
        <v>237</v>
      </c>
      <c r="AI11" s="8" t="s">
        <v>476</v>
      </c>
      <c r="AJ11" s="18">
        <v>17</v>
      </c>
      <c r="AK11" s="18" t="s">
        <v>389</v>
      </c>
      <c r="AL11" s="18">
        <v>17</v>
      </c>
      <c r="AM11" s="18" t="s">
        <v>389</v>
      </c>
      <c r="AN11" s="18">
        <v>18</v>
      </c>
      <c r="AO11" s="18" t="s">
        <v>280</v>
      </c>
      <c r="AP11">
        <v>63173</v>
      </c>
      <c r="AU11" s="8" t="s">
        <v>422</v>
      </c>
      <c r="AV11" s="8" t="s">
        <v>477</v>
      </c>
      <c r="AW11" s="18" t="s">
        <v>391</v>
      </c>
      <c r="AX11" s="18" t="s">
        <v>391</v>
      </c>
      <c r="AY11" s="8" t="s">
        <v>479</v>
      </c>
      <c r="AZ11" s="5">
        <v>45635</v>
      </c>
      <c r="BA11" s="5">
        <v>45635</v>
      </c>
      <c r="BB11" s="5">
        <v>45657</v>
      </c>
      <c r="BC11" s="24">
        <v>373264.8</v>
      </c>
      <c r="BD11" s="24">
        <v>432987.17</v>
      </c>
      <c r="BG11" s="18" t="s">
        <v>392</v>
      </c>
      <c r="BH11" s="18"/>
      <c r="BI11" s="18" t="s">
        <v>393</v>
      </c>
      <c r="BK11">
        <f>73298.72+37326.48</f>
        <v>110625.20000000001</v>
      </c>
      <c r="BL11" s="5">
        <v>45635</v>
      </c>
      <c r="BM11" s="5">
        <v>45657</v>
      </c>
      <c r="BN11" s="6" t="s">
        <v>510</v>
      </c>
      <c r="BR11" s="8" t="s">
        <v>423</v>
      </c>
      <c r="BY11" s="17" t="s">
        <v>203</v>
      </c>
      <c r="CF11" s="6" t="s">
        <v>511</v>
      </c>
      <c r="CG11" s="18" t="s">
        <v>391</v>
      </c>
      <c r="CH11" s="18"/>
      <c r="CI11" s="16" t="s">
        <v>480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F8:F171">
      <formula1>Hidden_35</formula1>
    </dataValidation>
    <dataValidation type="list" allowBlank="1" showErrorMessage="1" sqref="H8:H171">
      <formula1>Hidden_47</formula1>
    </dataValidation>
    <dataValidation type="list" allowBlank="1" showErrorMessage="1" sqref="Z8:Z171">
      <formula1>Hidden_525</formula1>
    </dataValidation>
    <dataValidation type="list" allowBlank="1" showErrorMessage="1" sqref="AD8:AD171">
      <formula1>Hidden_629</formula1>
    </dataValidation>
    <dataValidation type="list" allowBlank="1" showErrorMessage="1" sqref="AH8:AH171">
      <formula1>Hidden_733</formula1>
    </dataValidation>
    <dataValidation type="list" allowBlank="1" showErrorMessage="1" sqref="AO8 AO10:AO171">
      <formula1>Hidden_840</formula1>
    </dataValidation>
    <dataValidation type="list" allowBlank="1" showErrorMessage="1" sqref="BQ8:BQ171">
      <formula1>Hidden_968</formula1>
    </dataValidation>
    <dataValidation type="list" allowBlank="1" showErrorMessage="1" sqref="BX8:BX171">
      <formula1>Hidden_1075</formula1>
    </dataValidation>
    <dataValidation type="list" allowBlank="1" showErrorMessage="1" sqref="BY8:BY171">
      <formula1>Hidden_1176</formula1>
    </dataValidation>
    <dataValidation type="list" allowBlank="1" showErrorMessage="1" sqref="AO9">
      <formula1>Hidden_828</formula1>
    </dataValidation>
  </dataValidations>
  <hyperlinks>
    <hyperlink ref="J9" r:id="rId1"/>
    <hyperlink ref="L9" r:id="rId2"/>
    <hyperlink ref="S9" r:id="rId3"/>
    <hyperlink ref="T9" r:id="rId4"/>
    <hyperlink ref="U9" r:id="rId5"/>
    <hyperlink ref="V9" r:id="rId6"/>
    <hyperlink ref="BN9" r:id="rId7"/>
    <hyperlink ref="CF9" r:id="rId8"/>
    <hyperlink ref="J10" r:id="rId9"/>
    <hyperlink ref="L10" r:id="rId10"/>
    <hyperlink ref="S10" r:id="rId11"/>
    <hyperlink ref="T10" r:id="rId12"/>
    <hyperlink ref="U10" r:id="rId13"/>
    <hyperlink ref="V10" r:id="rId14"/>
    <hyperlink ref="BN10" r:id="rId15"/>
    <hyperlink ref="CF10" r:id="rId16"/>
    <hyperlink ref="J11" r:id="rId17"/>
    <hyperlink ref="L11" r:id="rId18"/>
    <hyperlink ref="S11" r:id="rId19"/>
    <hyperlink ref="T11" r:id="rId20"/>
    <hyperlink ref="V11" r:id="rId21"/>
    <hyperlink ref="U11" r:id="rId22"/>
    <hyperlink ref="BN11" r:id="rId23"/>
    <hyperlink ref="CF11" r:id="rId24"/>
  </hyperlinks>
  <pageMargins left="0.7" right="0.7" top="0.75" bottom="0.75" header="0.3" footer="0.3"/>
  <pageSetup paperSize="9" orientation="portrait" r:id="rId2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B40" sqref="B39:B40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t="s">
        <v>400</v>
      </c>
      <c r="C4" t="s">
        <v>396</v>
      </c>
      <c r="D4" t="s">
        <v>397</v>
      </c>
      <c r="E4" t="s">
        <v>204</v>
      </c>
      <c r="G4" t="s">
        <v>399</v>
      </c>
    </row>
    <row r="5" spans="1:7" x14ac:dyDescent="0.25">
      <c r="A5" s="7">
        <v>1</v>
      </c>
      <c r="B5" t="s">
        <v>401</v>
      </c>
      <c r="C5" t="s">
        <v>402</v>
      </c>
      <c r="D5" t="s">
        <v>403</v>
      </c>
      <c r="E5" t="s">
        <v>204</v>
      </c>
      <c r="G5" t="s">
        <v>362</v>
      </c>
    </row>
    <row r="6" spans="1:7" x14ac:dyDescent="0.25">
      <c r="A6" s="7">
        <v>1</v>
      </c>
      <c r="B6" t="s">
        <v>394</v>
      </c>
      <c r="C6" t="s">
        <v>404</v>
      </c>
      <c r="D6" t="s">
        <v>405</v>
      </c>
      <c r="E6" t="s">
        <v>205</v>
      </c>
      <c r="G6" t="s">
        <v>395</v>
      </c>
    </row>
    <row r="7" spans="1:7" x14ac:dyDescent="0.25">
      <c r="A7" s="7">
        <v>2</v>
      </c>
      <c r="F7" t="s">
        <v>427</v>
      </c>
      <c r="G7" t="s">
        <v>428</v>
      </c>
    </row>
    <row r="8" spans="1:7" x14ac:dyDescent="0.25">
      <c r="A8" s="7">
        <v>2</v>
      </c>
      <c r="F8" t="s">
        <v>429</v>
      </c>
      <c r="G8" t="s">
        <v>398</v>
      </c>
    </row>
    <row r="9" spans="1:7" x14ac:dyDescent="0.25">
      <c r="A9" s="7">
        <v>2</v>
      </c>
      <c r="B9" s="10"/>
      <c r="C9" s="10"/>
      <c r="D9" s="10"/>
      <c r="E9" s="10"/>
      <c r="F9" s="10" t="s">
        <v>430</v>
      </c>
      <c r="G9" s="10" t="s">
        <v>431</v>
      </c>
    </row>
    <row r="10" spans="1:7" x14ac:dyDescent="0.25">
      <c r="A10" s="7">
        <v>3</v>
      </c>
      <c r="B10" t="s">
        <v>448</v>
      </c>
      <c r="C10" t="s">
        <v>449</v>
      </c>
      <c r="D10" t="s">
        <v>450</v>
      </c>
      <c r="E10" t="s">
        <v>205</v>
      </c>
      <c r="G10" s="10" t="s">
        <v>451</v>
      </c>
    </row>
    <row r="11" spans="1:7" x14ac:dyDescent="0.25">
      <c r="A11" s="7">
        <v>3</v>
      </c>
      <c r="B11" t="s">
        <v>400</v>
      </c>
      <c r="C11" t="s">
        <v>396</v>
      </c>
      <c r="D11" t="s">
        <v>397</v>
      </c>
      <c r="E11" t="s">
        <v>204</v>
      </c>
      <c r="G11" s="10" t="s">
        <v>399</v>
      </c>
    </row>
    <row r="12" spans="1:7" x14ac:dyDescent="0.25">
      <c r="A12" s="7">
        <v>4</v>
      </c>
      <c r="F12" t="s">
        <v>460</v>
      </c>
      <c r="G12" s="10" t="s">
        <v>461</v>
      </c>
    </row>
    <row r="13" spans="1:7" x14ac:dyDescent="0.25">
      <c r="A13" s="7">
        <v>4</v>
      </c>
      <c r="B13" s="18" t="s">
        <v>400</v>
      </c>
      <c r="C13" s="18" t="s">
        <v>396</v>
      </c>
      <c r="D13" s="18" t="s">
        <v>397</v>
      </c>
      <c r="E13" s="18" t="s">
        <v>204</v>
      </c>
      <c r="F13" s="18"/>
      <c r="G13" s="18" t="s">
        <v>399</v>
      </c>
    </row>
  </sheetData>
  <dataValidations count="1">
    <dataValidation type="list" allowBlank="1" showErrorMessage="1" sqref="E4:E162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9">
        <v>1</v>
      </c>
      <c r="B4" t="s">
        <v>408</v>
      </c>
      <c r="C4" t="s">
        <v>409</v>
      </c>
      <c r="D4" t="s">
        <v>410</v>
      </c>
      <c r="E4" t="s">
        <v>205</v>
      </c>
      <c r="G4" s="10" t="s">
        <v>416</v>
      </c>
    </row>
    <row r="5" spans="1:7" x14ac:dyDescent="0.25">
      <c r="A5" s="9">
        <v>1</v>
      </c>
      <c r="F5" t="s">
        <v>411</v>
      </c>
      <c r="G5" s="8" t="s">
        <v>417</v>
      </c>
    </row>
    <row r="6" spans="1:7" x14ac:dyDescent="0.25">
      <c r="A6" s="9">
        <v>1</v>
      </c>
      <c r="B6" t="s">
        <v>412</v>
      </c>
      <c r="C6" t="s">
        <v>413</v>
      </c>
      <c r="D6" t="s">
        <v>414</v>
      </c>
      <c r="E6" t="s">
        <v>205</v>
      </c>
      <c r="G6" s="8" t="s">
        <v>415</v>
      </c>
    </row>
    <row r="7" spans="1:7" x14ac:dyDescent="0.25">
      <c r="A7" s="9">
        <v>2</v>
      </c>
      <c r="F7" s="18" t="s">
        <v>427</v>
      </c>
      <c r="G7" s="18" t="s">
        <v>428</v>
      </c>
    </row>
    <row r="8" spans="1:7" x14ac:dyDescent="0.25">
      <c r="A8" s="9">
        <v>2</v>
      </c>
      <c r="F8" s="18" t="s">
        <v>429</v>
      </c>
      <c r="G8" s="18" t="s">
        <v>398</v>
      </c>
    </row>
    <row r="9" spans="1:7" x14ac:dyDescent="0.25">
      <c r="A9" s="9">
        <v>2</v>
      </c>
      <c r="F9" t="s">
        <v>433</v>
      </c>
      <c r="G9" s="10" t="s">
        <v>434</v>
      </c>
    </row>
    <row r="10" spans="1:7" x14ac:dyDescent="0.25">
      <c r="A10" s="9">
        <v>3</v>
      </c>
      <c r="F10" t="s">
        <v>453</v>
      </c>
      <c r="G10" s="10" t="s">
        <v>456</v>
      </c>
    </row>
    <row r="11" spans="1:7" x14ac:dyDescent="0.25">
      <c r="A11" s="9">
        <v>3</v>
      </c>
      <c r="F11" t="s">
        <v>454</v>
      </c>
      <c r="G11" s="10"/>
    </row>
    <row r="12" spans="1:7" x14ac:dyDescent="0.25">
      <c r="A12" s="9">
        <v>3</v>
      </c>
      <c r="B12" t="s">
        <v>448</v>
      </c>
      <c r="C12" t="s">
        <v>449</v>
      </c>
      <c r="D12" t="s">
        <v>450</v>
      </c>
      <c r="E12" t="s">
        <v>205</v>
      </c>
      <c r="G12" s="10" t="s">
        <v>455</v>
      </c>
    </row>
    <row r="13" spans="1:7" x14ac:dyDescent="0.25">
      <c r="A13" s="9">
        <v>4</v>
      </c>
      <c r="F13" t="s">
        <v>463</v>
      </c>
      <c r="G13" s="10" t="s">
        <v>468</v>
      </c>
    </row>
    <row r="14" spans="1:7" x14ac:dyDescent="0.25">
      <c r="A14" s="9">
        <v>4</v>
      </c>
      <c r="B14" t="s">
        <v>464</v>
      </c>
      <c r="C14" t="s">
        <v>465</v>
      </c>
      <c r="D14" t="s">
        <v>449</v>
      </c>
      <c r="E14" t="s">
        <v>204</v>
      </c>
      <c r="G14" s="8" t="s">
        <v>467</v>
      </c>
    </row>
    <row r="15" spans="1:7" x14ac:dyDescent="0.25">
      <c r="A15" s="9">
        <v>4</v>
      </c>
      <c r="F15" t="s">
        <v>466</v>
      </c>
      <c r="G15" t="s">
        <v>461</v>
      </c>
    </row>
  </sheetData>
  <dataValidations count="1">
    <dataValidation type="list" allowBlank="1" showErrorMessage="1" sqref="E4:E190">
      <formula1>Hidden_1_Tabla_5815494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9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9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9" x14ac:dyDescent="0.25">
      <c r="A4" s="12">
        <v>1</v>
      </c>
      <c r="B4" s="13" t="s">
        <v>363</v>
      </c>
      <c r="C4" s="13" t="s">
        <v>364</v>
      </c>
      <c r="D4" s="13" t="s">
        <v>365</v>
      </c>
      <c r="E4" s="13" t="s">
        <v>204</v>
      </c>
      <c r="F4" s="13" t="s">
        <v>366</v>
      </c>
      <c r="G4" s="13" t="s">
        <v>367</v>
      </c>
      <c r="H4" s="14"/>
      <c r="I4" s="14"/>
    </row>
    <row r="5" spans="1:9" x14ac:dyDescent="0.25">
      <c r="A5" s="12">
        <v>1</v>
      </c>
      <c r="B5" s="13" t="s">
        <v>368</v>
      </c>
      <c r="C5" s="13" t="s">
        <v>369</v>
      </c>
      <c r="D5" s="13" t="s">
        <v>370</v>
      </c>
      <c r="E5" s="13" t="s">
        <v>204</v>
      </c>
      <c r="F5" s="13" t="s">
        <v>371</v>
      </c>
      <c r="G5" s="13" t="s">
        <v>372</v>
      </c>
      <c r="H5" s="14"/>
      <c r="I5" s="14"/>
    </row>
    <row r="6" spans="1:9" x14ac:dyDescent="0.25">
      <c r="A6" s="12">
        <v>1</v>
      </c>
      <c r="B6" s="13" t="s">
        <v>373</v>
      </c>
      <c r="C6" s="13" t="s">
        <v>374</v>
      </c>
      <c r="D6" s="13" t="s">
        <v>375</v>
      </c>
      <c r="E6" s="13" t="s">
        <v>205</v>
      </c>
      <c r="F6" s="13" t="s">
        <v>376</v>
      </c>
      <c r="G6" s="13" t="s">
        <v>377</v>
      </c>
      <c r="H6" s="14"/>
      <c r="I6" s="14"/>
    </row>
    <row r="7" spans="1:9" x14ac:dyDescent="0.25">
      <c r="A7" s="12">
        <v>1</v>
      </c>
      <c r="B7" s="13" t="s">
        <v>378</v>
      </c>
      <c r="C7" s="13" t="s">
        <v>379</v>
      </c>
      <c r="D7" s="13" t="s">
        <v>380</v>
      </c>
      <c r="E7" s="13" t="s">
        <v>204</v>
      </c>
      <c r="F7" s="13" t="s">
        <v>381</v>
      </c>
      <c r="G7" s="13" t="s">
        <v>382</v>
      </c>
      <c r="H7" s="14"/>
      <c r="I7" s="14"/>
    </row>
    <row r="8" spans="1:9" x14ac:dyDescent="0.25">
      <c r="A8" s="12">
        <v>1</v>
      </c>
      <c r="B8" s="13" t="s">
        <v>383</v>
      </c>
      <c r="C8" s="13" t="s">
        <v>384</v>
      </c>
      <c r="D8" s="13" t="s">
        <v>385</v>
      </c>
      <c r="E8" s="13" t="s">
        <v>204</v>
      </c>
      <c r="F8" s="13" t="s">
        <v>386</v>
      </c>
      <c r="G8" s="13" t="s">
        <v>387</v>
      </c>
    </row>
    <row r="9" spans="1:9" x14ac:dyDescent="0.25">
      <c r="A9" s="12">
        <v>2</v>
      </c>
      <c r="B9" s="13" t="s">
        <v>363</v>
      </c>
      <c r="C9" s="13" t="s">
        <v>364</v>
      </c>
      <c r="D9" s="13" t="s">
        <v>365</v>
      </c>
      <c r="E9" s="13" t="s">
        <v>204</v>
      </c>
      <c r="F9" s="13" t="s">
        <v>366</v>
      </c>
      <c r="G9" s="13" t="s">
        <v>367</v>
      </c>
    </row>
    <row r="10" spans="1:9" x14ac:dyDescent="0.25">
      <c r="A10" s="12">
        <v>2</v>
      </c>
      <c r="B10" s="13" t="s">
        <v>368</v>
      </c>
      <c r="C10" s="13" t="s">
        <v>369</v>
      </c>
      <c r="D10" s="13" t="s">
        <v>370</v>
      </c>
      <c r="E10" s="13" t="s">
        <v>204</v>
      </c>
      <c r="F10" s="13" t="s">
        <v>371</v>
      </c>
      <c r="G10" s="13" t="s">
        <v>372</v>
      </c>
    </row>
    <row r="11" spans="1:9" x14ac:dyDescent="0.25">
      <c r="A11" s="12">
        <v>2</v>
      </c>
      <c r="B11" s="13" t="s">
        <v>373</v>
      </c>
      <c r="C11" s="13" t="s">
        <v>374</v>
      </c>
      <c r="D11" s="13" t="s">
        <v>375</v>
      </c>
      <c r="E11" s="13" t="s">
        <v>205</v>
      </c>
      <c r="F11" s="13" t="s">
        <v>376</v>
      </c>
      <c r="G11" s="13" t="s">
        <v>377</v>
      </c>
    </row>
    <row r="12" spans="1:9" x14ac:dyDescent="0.25">
      <c r="A12" s="12">
        <v>2</v>
      </c>
      <c r="B12" s="13" t="s">
        <v>378</v>
      </c>
      <c r="C12" s="13" t="s">
        <v>379</v>
      </c>
      <c r="D12" s="13" t="s">
        <v>380</v>
      </c>
      <c r="E12" s="13" t="s">
        <v>204</v>
      </c>
      <c r="F12" s="13" t="s">
        <v>381</v>
      </c>
      <c r="G12" s="13" t="s">
        <v>382</v>
      </c>
    </row>
    <row r="13" spans="1:9" x14ac:dyDescent="0.25">
      <c r="A13" s="12">
        <v>2</v>
      </c>
      <c r="B13" s="13" t="s">
        <v>383</v>
      </c>
      <c r="C13" s="13" t="s">
        <v>384</v>
      </c>
      <c r="D13" s="13" t="s">
        <v>385</v>
      </c>
      <c r="E13" s="13" t="s">
        <v>204</v>
      </c>
      <c r="F13" s="13" t="s">
        <v>386</v>
      </c>
      <c r="G13" s="13" t="s">
        <v>387</v>
      </c>
    </row>
    <row r="14" spans="1:9" x14ac:dyDescent="0.25">
      <c r="A14" s="12">
        <v>3</v>
      </c>
      <c r="B14" s="13" t="s">
        <v>363</v>
      </c>
      <c r="C14" s="13" t="s">
        <v>364</v>
      </c>
      <c r="D14" s="13" t="s">
        <v>365</v>
      </c>
      <c r="E14" s="13" t="s">
        <v>204</v>
      </c>
      <c r="F14" s="13" t="s">
        <v>366</v>
      </c>
      <c r="G14" s="13" t="s">
        <v>367</v>
      </c>
    </row>
    <row r="15" spans="1:9" x14ac:dyDescent="0.25">
      <c r="A15" s="12">
        <v>3</v>
      </c>
      <c r="B15" s="13" t="s">
        <v>368</v>
      </c>
      <c r="C15" s="13" t="s">
        <v>369</v>
      </c>
      <c r="D15" s="13" t="s">
        <v>370</v>
      </c>
      <c r="E15" s="13" t="s">
        <v>204</v>
      </c>
      <c r="F15" s="13" t="s">
        <v>371</v>
      </c>
      <c r="G15" s="13" t="s">
        <v>372</v>
      </c>
    </row>
    <row r="16" spans="1:9" x14ac:dyDescent="0.25">
      <c r="A16" s="12">
        <v>3</v>
      </c>
      <c r="B16" s="13" t="s">
        <v>373</v>
      </c>
      <c r="C16" s="13" t="s">
        <v>374</v>
      </c>
      <c r="D16" s="13" t="s">
        <v>375</v>
      </c>
      <c r="E16" s="13" t="s">
        <v>205</v>
      </c>
      <c r="F16" s="13" t="s">
        <v>376</v>
      </c>
      <c r="G16" s="13" t="s">
        <v>377</v>
      </c>
    </row>
    <row r="17" spans="1:7" x14ac:dyDescent="0.25">
      <c r="A17" s="12">
        <v>3</v>
      </c>
      <c r="B17" s="13" t="s">
        <v>378</v>
      </c>
      <c r="C17" s="13" t="s">
        <v>379</v>
      </c>
      <c r="D17" s="13" t="s">
        <v>380</v>
      </c>
      <c r="E17" s="13" t="s">
        <v>204</v>
      </c>
      <c r="F17" s="13" t="s">
        <v>381</v>
      </c>
      <c r="G17" s="13" t="s">
        <v>382</v>
      </c>
    </row>
    <row r="18" spans="1:7" x14ac:dyDescent="0.25">
      <c r="A18" s="12">
        <v>3</v>
      </c>
      <c r="B18" s="13" t="s">
        <v>383</v>
      </c>
      <c r="C18" s="13" t="s">
        <v>384</v>
      </c>
      <c r="D18" s="13" t="s">
        <v>385</v>
      </c>
      <c r="E18" s="13" t="s">
        <v>204</v>
      </c>
      <c r="F18" s="13" t="s">
        <v>386</v>
      </c>
      <c r="G18" s="13" t="s">
        <v>387</v>
      </c>
    </row>
    <row r="19" spans="1:7" x14ac:dyDescent="0.25">
      <c r="A19" s="12">
        <v>4</v>
      </c>
      <c r="B19" s="13" t="s">
        <v>363</v>
      </c>
      <c r="C19" s="13" t="s">
        <v>364</v>
      </c>
      <c r="D19" s="13" t="s">
        <v>365</v>
      </c>
      <c r="E19" s="13" t="s">
        <v>204</v>
      </c>
      <c r="F19" s="13" t="s">
        <v>366</v>
      </c>
      <c r="G19" s="13" t="s">
        <v>367</v>
      </c>
    </row>
    <row r="20" spans="1:7" x14ac:dyDescent="0.25">
      <c r="A20" s="12">
        <v>4</v>
      </c>
      <c r="B20" s="13" t="s">
        <v>368</v>
      </c>
      <c r="C20" s="13" t="s">
        <v>369</v>
      </c>
      <c r="D20" s="13" t="s">
        <v>370</v>
      </c>
      <c r="E20" s="13" t="s">
        <v>204</v>
      </c>
      <c r="F20" s="13" t="s">
        <v>371</v>
      </c>
      <c r="G20" s="13" t="s">
        <v>372</v>
      </c>
    </row>
    <row r="21" spans="1:7" x14ac:dyDescent="0.25">
      <c r="A21" s="12">
        <v>4</v>
      </c>
      <c r="B21" s="13" t="s">
        <v>373</v>
      </c>
      <c r="C21" s="13" t="s">
        <v>374</v>
      </c>
      <c r="D21" s="13" t="s">
        <v>375</v>
      </c>
      <c r="E21" s="13" t="s">
        <v>205</v>
      </c>
      <c r="F21" s="13" t="s">
        <v>376</v>
      </c>
      <c r="G21" s="13" t="s">
        <v>377</v>
      </c>
    </row>
    <row r="22" spans="1:7" x14ac:dyDescent="0.25">
      <c r="A22" s="12">
        <v>4</v>
      </c>
      <c r="B22" s="13" t="s">
        <v>378</v>
      </c>
      <c r="C22" s="13" t="s">
        <v>379</v>
      </c>
      <c r="D22" s="13" t="s">
        <v>380</v>
      </c>
      <c r="E22" s="13" t="s">
        <v>204</v>
      </c>
      <c r="F22" s="13" t="s">
        <v>381</v>
      </c>
      <c r="G22" s="13" t="s">
        <v>382</v>
      </c>
    </row>
    <row r="23" spans="1:7" x14ac:dyDescent="0.25">
      <c r="A23" s="12">
        <v>4</v>
      </c>
      <c r="B23" s="13" t="s">
        <v>383</v>
      </c>
      <c r="C23" s="13" t="s">
        <v>384</v>
      </c>
      <c r="D23" s="13" t="s">
        <v>385</v>
      </c>
      <c r="E23" s="13" t="s">
        <v>204</v>
      </c>
      <c r="F23" s="13" t="s">
        <v>386</v>
      </c>
      <c r="G23" s="13" t="s">
        <v>387</v>
      </c>
    </row>
  </sheetData>
  <dataValidations count="1">
    <dataValidation type="list" allowBlank="1" showErrorMessage="1" sqref="E4:E186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s="18" t="s">
        <v>436</v>
      </c>
      <c r="C4" s="18" t="s">
        <v>437</v>
      </c>
      <c r="D4" s="18" t="s">
        <v>438</v>
      </c>
    </row>
    <row r="5" spans="1:4" x14ac:dyDescent="0.25">
      <c r="A5">
        <v>1</v>
      </c>
      <c r="B5" s="18" t="s">
        <v>439</v>
      </c>
      <c r="C5" s="18" t="s">
        <v>437</v>
      </c>
      <c r="D5" s="18" t="s">
        <v>440</v>
      </c>
    </row>
    <row r="6" spans="1:4" x14ac:dyDescent="0.25">
      <c r="A6">
        <v>2</v>
      </c>
      <c r="B6" s="8" t="s">
        <v>470</v>
      </c>
      <c r="C6" s="8" t="s">
        <v>471</v>
      </c>
      <c r="D6" s="8" t="s">
        <v>472</v>
      </c>
    </row>
    <row r="7" spans="1:4" x14ac:dyDescent="0.25">
      <c r="A7">
        <v>2</v>
      </c>
      <c r="B7" s="8" t="s">
        <v>473</v>
      </c>
      <c r="C7" s="8" t="s">
        <v>472</v>
      </c>
      <c r="D7" s="8" t="s">
        <v>474</v>
      </c>
    </row>
    <row r="8" spans="1:4" x14ac:dyDescent="0.25">
      <c r="C8" s="8"/>
    </row>
    <row r="9" spans="1:4" x14ac:dyDescent="0.25">
      <c r="C9" s="8"/>
    </row>
    <row r="10" spans="1:4" x14ac:dyDescent="0.25">
      <c r="C10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21106</v>
      </c>
    </row>
    <row r="5" spans="1:2" x14ac:dyDescent="0.25">
      <c r="A5">
        <v>1</v>
      </c>
      <c r="B5">
        <v>21107</v>
      </c>
    </row>
    <row r="6" spans="1:2" x14ac:dyDescent="0.25">
      <c r="A6">
        <v>1</v>
      </c>
      <c r="B6">
        <v>21102</v>
      </c>
    </row>
    <row r="7" spans="1:2" x14ac:dyDescent="0.25">
      <c r="A7">
        <v>1</v>
      </c>
      <c r="B7">
        <v>21401</v>
      </c>
    </row>
    <row r="8" spans="1:2" x14ac:dyDescent="0.25">
      <c r="A8">
        <v>1</v>
      </c>
      <c r="B8">
        <v>29403</v>
      </c>
    </row>
    <row r="9" spans="1:2" x14ac:dyDescent="0.25">
      <c r="A9">
        <v>2</v>
      </c>
      <c r="B9">
        <v>53102</v>
      </c>
    </row>
    <row r="10" spans="1:2" x14ac:dyDescent="0.25">
      <c r="A10">
        <v>3</v>
      </c>
      <c r="B10">
        <v>21501</v>
      </c>
    </row>
    <row r="11" spans="1:2" x14ac:dyDescent="0.25">
      <c r="A11">
        <v>3</v>
      </c>
      <c r="B11">
        <v>29107</v>
      </c>
    </row>
    <row r="12" spans="1:2" x14ac:dyDescent="0.25">
      <c r="A12" s="15">
        <v>3</v>
      </c>
      <c r="B12">
        <v>24904</v>
      </c>
    </row>
    <row r="13" spans="1:2" x14ac:dyDescent="0.25">
      <c r="A13" s="15">
        <v>3</v>
      </c>
      <c r="B13">
        <v>35601</v>
      </c>
    </row>
    <row r="14" spans="1:2" x14ac:dyDescent="0.25">
      <c r="A14" s="15">
        <v>3</v>
      </c>
      <c r="B14">
        <v>51903</v>
      </c>
    </row>
    <row r="15" spans="1:2" x14ac:dyDescent="0.25">
      <c r="A15" s="15"/>
    </row>
    <row r="16" spans="1:2" x14ac:dyDescent="0.25">
      <c r="A16" s="15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M60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2026-05-21T18:23:42Z</dcterms:modified>
</cp:coreProperties>
</file>