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EVELIN 2026\TRANSPARENCIA\TRANSPARENCIA 2024\ADJUDICACIONES\TRIMESTRE 3\"/>
    </mc:Choice>
  </mc:AlternateContent>
  <bookViews>
    <workbookView xWindow="8205" yWindow="6720" windowWidth="14370" windowHeight="8895" tabRatio="780"/>
  </bookViews>
  <sheets>
    <sheet name="Reporte de Formatos" sheetId="1" r:id="rId1"/>
    <sheet name="Hidden_1" sheetId="2" state="hidden" r:id="rId2"/>
    <sheet name="Hidden_2" sheetId="3" state="hidden" r:id="rId3"/>
    <sheet name="Hidden_3" sheetId="4" state="hidden" r:id="rId4"/>
    <sheet name="Hidden_4" sheetId="5" state="hidden" r:id="rId5"/>
    <sheet name="Hidden_5" sheetId="6" state="hidden" r:id="rId6"/>
    <sheet name="Hidden_6" sheetId="7" state="hidden" r:id="rId7"/>
    <sheet name="Hidden_7" sheetId="8" state="hidden" r:id="rId8"/>
    <sheet name="Hidden_8" sheetId="9" state="hidden" r:id="rId9"/>
    <sheet name="Hidden_9" sheetId="10" state="hidden" r:id="rId10"/>
    <sheet name="Hidden_10" sheetId="11" state="hidden" r:id="rId11"/>
    <sheet name="Hidden_11" sheetId="12" state="hidden" r:id="rId12"/>
    <sheet name="Tabla_581522" sheetId="13" r:id="rId13"/>
    <sheet name="Hidden_1_Tabla_581522" sheetId="14" state="hidden" r:id="rId14"/>
    <sheet name="Tabla_581549" sheetId="15" r:id="rId15"/>
    <sheet name="Hidden_1_Tabla_581549" sheetId="16" state="hidden" r:id="rId16"/>
    <sheet name="Tabla_581550" sheetId="17" r:id="rId17"/>
    <sheet name="Hidden_1_Tabla_581550" sheetId="18" state="hidden" r:id="rId18"/>
    <sheet name="Tabla_581551" sheetId="19" r:id="rId19"/>
    <sheet name="Hidden_1_Tabla_581551" sheetId="20" state="hidden" r:id="rId20"/>
    <sheet name="Tabla_581519" sheetId="21" r:id="rId21"/>
    <sheet name="Tabla_581552" sheetId="22" r:id="rId22"/>
    <sheet name="Tabla_581553" sheetId="23" r:id="rId23"/>
  </sheets>
  <externalReferences>
    <externalReference r:id="rId24"/>
  </externalReferences>
  <definedNames>
    <definedName name="Hidden_1_Tabla_5815224">Hidden_1_Tabla_581522!$A$1:$A$2</definedName>
    <definedName name="Hidden_1_Tabla_5815494">Hidden_1_Tabla_581549!$A$1:$A$2</definedName>
    <definedName name="Hidden_1_Tabla_5815504">Hidden_1_Tabla_581550!$A$1:$A$2</definedName>
    <definedName name="Hidden_1_Tabla_5815514">Hidden_1_Tabla_581551!$A$1:$A$2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28">[1]Hidden_8!$A$1:$A$32</definedName>
    <definedName name="Hidden_840">Hidden_8!$A$1:$A$32</definedName>
    <definedName name="Hidden_968">Hidden_9!$A$1:$A$3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K12" i="1" l="1"/>
  <c r="BK11" i="1" l="1"/>
  <c r="BK10" i="1" l="1"/>
  <c r="BK9" i="1" l="1"/>
  <c r="BK8" i="1" l="1"/>
</calcChain>
</file>

<file path=xl/sharedStrings.xml><?xml version="1.0" encoding="utf-8"?>
<sst xmlns="http://schemas.openxmlformats.org/spreadsheetml/2006/main" count="790" uniqueCount="467">
  <si>
    <t>59587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</si>
  <si>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</si>
  <si>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</si>
  <si>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</si>
  <si>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</si>
  <si>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</si>
  <si>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</si>
  <si>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</si>
  <si>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</si>
  <si>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</si>
  <si>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</si>
  <si>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</si>
  <si>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</si>
  <si>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</si>
  <si>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</si>
  <si>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</si>
  <si>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581525</t>
  </si>
  <si>
    <t>581556</t>
  </si>
  <si>
    <t>581557</t>
  </si>
  <si>
    <t>581599</t>
  </si>
  <si>
    <t>581547</t>
  </si>
  <si>
    <t>581578</t>
  </si>
  <si>
    <t>581523</t>
  </si>
  <si>
    <t>581516</t>
  </si>
  <si>
    <t>581517</t>
  </si>
  <si>
    <t>581518</t>
  </si>
  <si>
    <t>581522</t>
  </si>
  <si>
    <t>581572</t>
  </si>
  <si>
    <t>581573</t>
  </si>
  <si>
    <t>581532</t>
  </si>
  <si>
    <t>581549</t>
  </si>
  <si>
    <t>581575</t>
  </si>
  <si>
    <t>581550</t>
  </si>
  <si>
    <t>581551</t>
  </si>
  <si>
    <t>581524</t>
  </si>
  <si>
    <t>581576</t>
  </si>
  <si>
    <t>581520</t>
  </si>
  <si>
    <t>581600</t>
  </si>
  <si>
    <t>581565</t>
  </si>
  <si>
    <t>581558</t>
  </si>
  <si>
    <t>581559</t>
  </si>
  <si>
    <t>581577</t>
  </si>
  <si>
    <t>581560</t>
  </si>
  <si>
    <t>581519</t>
  </si>
  <si>
    <t>581566</t>
  </si>
  <si>
    <t>581579</t>
  </si>
  <si>
    <t>581580</t>
  </si>
  <si>
    <t>581581</t>
  </si>
  <si>
    <t>581582</t>
  </si>
  <si>
    <t>581583</t>
  </si>
  <si>
    <t>581584</t>
  </si>
  <si>
    <t>581585</t>
  </si>
  <si>
    <t>581586</t>
  </si>
  <si>
    <t>581587</t>
  </si>
  <si>
    <t>581588</t>
  </si>
  <si>
    <t>581589</t>
  </si>
  <si>
    <t>581590</t>
  </si>
  <si>
    <t>581591</t>
  </si>
  <si>
    <t>581592</t>
  </si>
  <si>
    <t>581593</t>
  </si>
  <si>
    <t>581594</t>
  </si>
  <si>
    <t>581595</t>
  </si>
  <si>
    <t>581567</t>
  </si>
  <si>
    <t>581530</t>
  </si>
  <si>
    <t>581529</t>
  </si>
  <si>
    <t>581531</t>
  </si>
  <si>
    <t>581526</t>
  </si>
  <si>
    <t>581535</t>
  </si>
  <si>
    <t>581596</t>
  </si>
  <si>
    <t>581597</t>
  </si>
  <si>
    <t>581539</t>
  </si>
  <si>
    <t>581540</t>
  </si>
  <si>
    <t>581538</t>
  </si>
  <si>
    <t>581541</t>
  </si>
  <si>
    <t>581528</t>
  </si>
  <si>
    <t>581527</t>
  </si>
  <si>
    <t>581568</t>
  </si>
  <si>
    <t>581533</t>
  </si>
  <si>
    <t>581602</t>
  </si>
  <si>
    <t>581537</t>
  </si>
  <si>
    <t>581536</t>
  </si>
  <si>
    <t>581544</t>
  </si>
  <si>
    <t>581545</t>
  </si>
  <si>
    <t>581552</t>
  </si>
  <si>
    <t>581555</t>
  </si>
  <si>
    <t>581574</t>
  </si>
  <si>
    <t>581521</t>
  </si>
  <si>
    <t>581569</t>
  </si>
  <si>
    <t>581561</t>
  </si>
  <si>
    <t>581570</t>
  </si>
  <si>
    <t>581571</t>
  </si>
  <si>
    <t>581562</t>
  </si>
  <si>
    <t>581548</t>
  </si>
  <si>
    <t>581553</t>
  </si>
  <si>
    <t>581534</t>
  </si>
  <si>
    <t>581542</t>
  </si>
  <si>
    <t>581546</t>
  </si>
  <si>
    <t>581543</t>
  </si>
  <si>
    <t>581598</t>
  </si>
  <si>
    <t>581601</t>
  </si>
  <si>
    <t>581563</t>
  </si>
  <si>
    <t>581554</t>
  </si>
  <si>
    <t>581564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</si>
  <si>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</si>
  <si>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</si>
  <si>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</si>
  <si>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</si>
  <si>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</si>
  <si>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</si>
  <si>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</si>
  <si>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</si>
  <si>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</si>
  <si>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</si>
  <si>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</si>
  <si>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Tabla_581522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</si>
  <si>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</si>
  <si>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</si>
  <si>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</si>
  <si>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Tabla_581549</t>
  </si>
  <si>
    <t>Fecha en la que se celebró la junta de aclaraciones</t>
  </si>
  <si>
    <t>Relación con los nombres de las/los participantes en la junta de aclaraciones. En el caso de personas morales especificar su denominación o razón social 
Tabla_581550</t>
  </si>
  <si>
    <t>Relación con los nombres de las personas servidoras públicas participantes en las juntas de aclaraciones 
Tabla_581551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</si>
  <si>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</si>
  <si>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</si>
  <si>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</si>
  <si>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</si>
  <si>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</si>
  <si>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</si>
  <si>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</si>
  <si>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</si>
  <si>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</si>
  <si>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Tabla_581519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</si>
  <si>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</si>
  <si>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</si>
  <si>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</si>
  <si>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</si>
  <si>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</si>
  <si>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</si>
  <si>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</si>
  <si>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</si>
  <si>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</si>
  <si>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</si>
  <si>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</si>
  <si>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</si>
  <si>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</si>
  <si>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</si>
  <si>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</si>
  <si>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</si>
  <si>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</si>
  <si>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</si>
  <si>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</si>
  <si>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</si>
  <si>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</si>
  <si>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</si>
  <si>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</si>
  <si>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</si>
  <si>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</si>
  <si>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</si>
  <si>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</si>
  <si>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</si>
  <si>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</si>
  <si>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</si>
  <si>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</si>
  <si>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</si>
  <si>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</si>
  <si>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</si>
  <si>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</si>
  <si>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</si>
  <si>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</si>
  <si>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</si>
  <si>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</si>
  <si>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Tabla_581552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</si>
  <si>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</si>
  <si>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</si>
  <si>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</si>
  <si>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</si>
  <si>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</si>
  <si>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</si>
  <si>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</si>
  <si>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</si>
  <si>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</si>
  <si>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Tabla_581553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</si>
  <si>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</si>
  <si>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</si>
  <si>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</si>
  <si>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</si>
  <si>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</si>
  <si>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</si>
  <si>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</si>
  <si>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</si>
  <si>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</si>
  <si>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</si>
  <si>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</si>
  <si>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</si>
  <si>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</si>
  <si>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</si>
  <si>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</si>
  <si>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</si>
  <si>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</si>
  <si>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</si>
  <si>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</si>
  <si>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</si>
  <si>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</si>
  <si>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</si>
  <si>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</si>
  <si>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</si>
  <si>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</si>
  <si>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</si>
  <si>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</si>
  <si>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</si>
  <si>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</si>
  <si>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</si>
  <si>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</si>
  <si>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</si>
  <si>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</si>
  <si>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</si>
  <si>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</si>
  <si>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</si>
  <si>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</si>
  <si>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</si>
  <si>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</si>
  <si>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</si>
  <si>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</si>
  <si>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</si>
  <si>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</si>
  <si>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</si>
  <si>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</si>
  <si>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</si>
  <si>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</si>
  <si>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</si>
  <si>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</si>
  <si>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</si>
  <si>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</si>
  <si>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</si>
  <si>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</si>
  <si>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</si>
  <si>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</si>
  <si>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</si>
  <si>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</si>
  <si>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</si>
  <si>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</si>
  <si>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</si>
  <si>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</si>
  <si>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</si>
  <si>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</si>
  <si>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</si>
  <si>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</si>
  <si>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</si>
  <si>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</si>
  <si>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</si>
  <si>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</si>
  <si>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</si>
  <si>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</si>
  <si>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</si>
  <si>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</si>
  <si>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</si>
  <si>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</si>
  <si>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</si>
  <si>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</si>
  <si>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</si>
  <si>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</si>
  <si>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</si>
  <si>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</si>
  <si>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</si>
  <si>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</si>
  <si>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</si>
  <si>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</si>
  <si>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</si>
  <si>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</si>
  <si>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</si>
  <si>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</si>
  <si>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</si>
  <si>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</si>
  <si>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</si>
  <si>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</si>
  <si>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</si>
  <si>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</si>
  <si>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</si>
  <si>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</si>
  <si>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</si>
  <si>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</si>
  <si>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</si>
  <si>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</si>
  <si>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</si>
  <si>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</si>
  <si>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</si>
  <si>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</si>
  <si>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</si>
  <si>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</si>
  <si>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</si>
  <si>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</si>
  <si>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</si>
  <si>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</si>
  <si>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</si>
  <si>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</si>
  <si>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</si>
  <si>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</si>
  <si>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</si>
  <si>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</si>
  <si>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</si>
  <si>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</si>
  <si>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</si>
  <si>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</si>
  <si>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</si>
  <si>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</si>
  <si>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</si>
  <si>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</si>
  <si>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</si>
  <si>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79903</t>
  </si>
  <si>
    <t>79904</t>
  </si>
  <si>
    <t>79905</t>
  </si>
  <si>
    <t>79908</t>
  </si>
  <si>
    <t>79906</t>
  </si>
  <si>
    <t>79907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</si>
  <si>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</si>
  <si>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</si>
  <si>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</si>
  <si>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</si>
  <si>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</si>
  <si>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</si>
  <si>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79909</t>
  </si>
  <si>
    <t>79910</t>
  </si>
  <si>
    <t>79911</t>
  </si>
  <si>
    <t>79914</t>
  </si>
  <si>
    <t>79912</t>
  </si>
  <si>
    <t>79913</t>
  </si>
  <si>
    <t>Registro Federal de Contribuyentes (RFC) de las personas físicas o morales que presentaron una proposición u oferta</t>
  </si>
  <si>
    <t>79915</t>
  </si>
  <si>
    <t>79916</t>
  </si>
  <si>
    <t>79917</t>
  </si>
  <si>
    <t>79920</t>
  </si>
  <si>
    <t>79918</t>
  </si>
  <si>
    <t>79919</t>
  </si>
  <si>
    <t>Registro Federal de Contribuyantes (RFC) de las personas físicas o morales participantes en la junta de aclaraciones</t>
  </si>
  <si>
    <t>79921</t>
  </si>
  <si>
    <t>79922</t>
  </si>
  <si>
    <t>79923</t>
  </si>
  <si>
    <t>79926</t>
  </si>
  <si>
    <t>79925</t>
  </si>
  <si>
    <t>79924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</si>
  <si>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</si>
  <si>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</si>
  <si>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</si>
  <si>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</si>
  <si>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</si>
  <si>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79901</t>
  </si>
  <si>
    <t>79902</t>
  </si>
  <si>
    <t>79900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</si>
  <si>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</si>
  <si>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</si>
  <si>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</si>
  <si>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79927</t>
  </si>
  <si>
    <t>Partida Presupuestal</t>
  </si>
  <si>
    <t>79928</t>
  </si>
  <si>
    <t>79929</t>
  </si>
  <si>
    <t>79930</t>
  </si>
  <si>
    <t>79931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</si>
  <si>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</si>
  <si>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</si>
  <si>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</si>
  <si>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</si>
  <si>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Articulo 60 fraccion I de la Ley de Adquisiciones, Arrendamientos y Prestacion de servicios del estado de Nayarit</t>
  </si>
  <si>
    <t>AD-FGE-31-2024</t>
  </si>
  <si>
    <t>DDV SOLUCIONES S.A. DE C.V.</t>
  </si>
  <si>
    <t>DSO181213C61</t>
  </si>
  <si>
    <t>RODOLFO</t>
  </si>
  <si>
    <t>DIAZ</t>
  </si>
  <si>
    <t>AGRAZ</t>
  </si>
  <si>
    <t>AADR841219BN8</t>
  </si>
  <si>
    <t>SALVADOR</t>
  </si>
  <si>
    <t>RAMIREZ</t>
  </si>
  <si>
    <t>LIRA</t>
  </si>
  <si>
    <t>RALS880101RJ3</t>
  </si>
  <si>
    <t>ADQUISICION DE EQUIPO DE COMPUTO, ESCANER Y DEMAS BIENES INFORMATICOS PARA LA FISCALIA GENERAL DEL ESTADO</t>
  </si>
  <si>
    <t>PUERTO PROGRESO</t>
  </si>
  <si>
    <t>CIRCUNVALACION BELISARIO</t>
  </si>
  <si>
    <t>GUADALAJARA</t>
  </si>
  <si>
    <t>CARLOS</t>
  </si>
  <si>
    <t>VIDARTE</t>
  </si>
  <si>
    <t>RODRIGUEZ</t>
  </si>
  <si>
    <t>VIOLETA</t>
  </si>
  <si>
    <t>OPCION MAS CONVENIENTE</t>
  </si>
  <si>
    <t>DIRECCION GENERAL DE ADMINISTRACION</t>
  </si>
  <si>
    <t>DEPARTAMENTO DE RECURSOS MATERIALES</t>
  </si>
  <si>
    <t>M.N.</t>
  </si>
  <si>
    <t>TRANSFERENCIA BANCARIA</t>
  </si>
  <si>
    <t>SUBSIDIO ESTATAL</t>
  </si>
  <si>
    <t>AD-FGE-34-2024</t>
  </si>
  <si>
    <t>INFORMACION SEGURA S.A. DE C.V.</t>
  </si>
  <si>
    <t>ISE0402136VA</t>
  </si>
  <si>
    <t>E TRANSFORMATION S. DE R.L. DE C.V.</t>
  </si>
  <si>
    <t>TRA2201261S2</t>
  </si>
  <si>
    <t>ISEGT S.A. DE C.V.</t>
  </si>
  <si>
    <t>ISE1706063X6</t>
  </si>
  <si>
    <t>ADQUISICION DE EQUIPO DE INFORMATICA FORENSE PARA LA UNIDAD OPERATIVA DE LA COORDINACION GENERAL DE ANALISIS CRIMINAL Y OPERACIONES TECNOLOGICAS</t>
  </si>
  <si>
    <t>CYBER TEAM S.A.P.I. DE C.V.</t>
  </si>
  <si>
    <t>CYBER SHARED SERVICES S.A. DE C.V.</t>
  </si>
  <si>
    <t>BOULEVARD MANUEL AVILA CAMACHO</t>
  </si>
  <si>
    <t>5 TORRE B</t>
  </si>
  <si>
    <t>PISO 23 OFICINA B-2301</t>
  </si>
  <si>
    <t>LOMAS DE SOTELO</t>
  </si>
  <si>
    <t>NAUCALPAN DE JUAREZ</t>
  </si>
  <si>
    <t>UNIDAD OPERATIVA, COORDINACION GENERAL DE ANALISIS CRIMINAL Y OPERACIONES TECNOLOGICAS DE LA FISCALIA GENERAL DEL ESTADO DE NAYARIT</t>
  </si>
  <si>
    <t>RESPECTO A LAS COLUMNAS 
EN LA COLUMNA se declaró desierta la licitacíon pública (catálogo) NO SE GENERO INFORMACION, TODA VEZ QUE NO SE TRATA DE UNA LICITACION PUBLICA
EN LA Tabla_581550 y Tabla_581551 NO SE GENERO INFORMACION, TODA VEZ QUE NO ES LICITACION PUBLICA.
EN LAS COLUMNAS Hipervínculo a informes de avances físicos, si así corresponde, Etapa de la obra pública y/o servicio de la misma, Hipervínculo al acta de recepción física de los trabajos ejecutados u homóloga, en su caso, Hipervínculo al comunicado de suspensión,rescisión o terminación anticipada del contrato, en su caso, Hipervínculo a los informes de avance financiero, si así corresponde, Tabla_581553, Hipervínculo a los estudios de impacto urbano y ambiental, en su caso, hay que señalar que no se realizaron., Hipervínculo al finiquito, contrato sin efectos concluido con anticipación o informe de resultados, en su caso, NO SE GENERO INFORMACION.</t>
  </si>
  <si>
    <t>AD-FGE-36-2024</t>
  </si>
  <si>
    <t>ABF SOLUCIONES TECNOLOGICAS</t>
  </si>
  <si>
    <t>AST200528TW8</t>
  </si>
  <si>
    <t>ADQUISICION DE DRON Y ACCESORIOS</t>
  </si>
  <si>
    <t>ABF SOLUCIONES TECNOLOGICAS S. DE R.L. DE C.V.</t>
  </si>
  <si>
    <t>ANA YELY</t>
  </si>
  <si>
    <t>VAZQUEZ</t>
  </si>
  <si>
    <t>CORTEZ</t>
  </si>
  <si>
    <t>CLAVEL</t>
  </si>
  <si>
    <t>RAMOS</t>
  </si>
  <si>
    <t>BERNARDO QUINTANA</t>
  </si>
  <si>
    <t>CENTRO SUR</t>
  </si>
  <si>
    <t>QUERETARO</t>
  </si>
  <si>
    <t>AD-FGE-39-2024</t>
  </si>
  <si>
    <t>PRIMUS IT S. DE R.L. DE C.V.</t>
  </si>
  <si>
    <t>PIT1703275DA</t>
  </si>
  <si>
    <t>INGENIERIA Y REDES J.E. S.A. DE C.V.</t>
  </si>
  <si>
    <t>IRJ050914239</t>
  </si>
  <si>
    <t>DN SISTEMAS INTEGRALES S. DE R.L. DE C.V.</t>
  </si>
  <si>
    <t>DSI160919E60</t>
  </si>
  <si>
    <t>CONTRATACION DEL SERVICIO MANTENIMIENTO Y SOPORTE TECNICO PARA CONMUTADOR AVAYA</t>
  </si>
  <si>
    <t>LUIS ENRIQUE</t>
  </si>
  <si>
    <t>MICHEL</t>
  </si>
  <si>
    <t>SANCHEZ</t>
  </si>
  <si>
    <t>CECILIA</t>
  </si>
  <si>
    <t>GUEVARA</t>
  </si>
  <si>
    <t>REYNOSO</t>
  </si>
  <si>
    <t>EULOGIO PARRA</t>
  </si>
  <si>
    <t>ROJAS LADRON</t>
  </si>
  <si>
    <t>AREA DE CONTROL DE TELEFONIA DE LA FISCALIA GENERAL DEL ESTADO</t>
  </si>
  <si>
    <t>AD-FGE-40-2024</t>
  </si>
  <si>
    <t>ADQUISICION DE ANTENAS PARA INTERNET SATELITAL</t>
  </si>
  <si>
    <t>COORDINACION GENERAL DE ANALISIS CRIMINAL Y OPERACIONES TECNOLOGICAS DE LA FISCALIA GENERAL DEL ESTADO DE NAYARIT</t>
  </si>
  <si>
    <t>https://fgenay.gob.mx/archivos/files/18/AD-FGE-31-2024/3.Solicitud%20y%20Autorizacion.pdf</t>
  </si>
  <si>
    <t>https://fgenay.gob.mx/archivos/files/18/AD-FGE-31-2024/7.%20Oficio%20y%20Cotizaciones.pdf</t>
  </si>
  <si>
    <t>https://fgenay.gob.mx/archivos/files/18/AD-FGE-31-2024/9.%20Dictamen%20de%20Adjudicacion.pdf</t>
  </si>
  <si>
    <t>https://fgenay.gob.mx/archivos/files/18/AD-FGE-31-2024/9.1%20Notificacion.pdf</t>
  </si>
  <si>
    <t>https://fgenay.gob.mx/archivos/files/18/AD-FGE-31-2024/10.%20Contrato.pdf</t>
  </si>
  <si>
    <t>https://fgenay.gob.mx/archivos/files/18/AD-FGE-31-2024/FACTURA.pdf</t>
  </si>
  <si>
    <t>https://fgenay.gob.mx/archivos/files/18/AD-FGE-34-2024/3.Solicitud%20y%20Autorizacion%20de%20Suficiencia.pdf</t>
  </si>
  <si>
    <t>https://fgenay.gob.mx/archivos/files/18/AD-FGE-34-2024/7.Oficios%20y%20Cotizaciones.pdf</t>
  </si>
  <si>
    <t>https://fgenay.gob.mx/archivos/files/18/AD-FGE-34-2024/9.%20Dictamen%20de%20Adjudicacion.pdf</t>
  </si>
  <si>
    <t>https://fgenay.gob.mx/archivos/files/18/AD-FGE-34-2024/9.1%20Notificacion.pdf</t>
  </si>
  <si>
    <t>https://fgenay.gob.mx/archivos/files/18/AD-FGE-34-2024/10.%20Contrato.pdf</t>
  </si>
  <si>
    <t>https://fgenay.gob.mx/archivos/files/18/AD-FGE-34-2024/13.%20FACTURA.pdf</t>
  </si>
  <si>
    <t>https://fgenay.gob.mx/archivos/files/18/AD-FGE-36-2024/3.%20Solicitud%20y%20autorizacion.pdf</t>
  </si>
  <si>
    <t>https://fgenay.gob.mx/archivos/files/18/AD-FGE-36-2024/7.%20Oficios%20y%20Cotizaciones.pdf</t>
  </si>
  <si>
    <t>https://fgenay.gob.mx/archivos/files/18/AD-FGE-36-2024/9.%20Dictamen%20de%20Adjudicacion.pdf</t>
  </si>
  <si>
    <t>https://fgenay.gob.mx/archivos/files/18/AD-FGE-36-2024/9.1%20Notificacion.pdf</t>
  </si>
  <si>
    <t>https://fgenay.gob.mx/archivos/files/18/AD-FGE-36-2024/10.%20Contrato.pdf</t>
  </si>
  <si>
    <t>https://fgenay.gob.mx/archivos/files/18/AD-FGE-36-2024/13.%20Factura.pdf</t>
  </si>
  <si>
    <t>https://fgenay.gob.mx/archivos/files/18/AD-FGE-39-2024/7.%20Oficios%20y%20Cotizaciones.pdf</t>
  </si>
  <si>
    <t>https://fgenay.gob.mx/archivos/files/18/AD-FGE-39-2024/9.%20Dictamen%20de%20Adjudicacion.pdf</t>
  </si>
  <si>
    <t>https://fgenay.gob.mx/archivos/files/18/AD-FGE-39-2024/9.1%20Notificacion.pdf</t>
  </si>
  <si>
    <t>https://fgenay.gob.mx/archivos/files/18/AD-FGE-39-2024/10.%20Contrato.pdf</t>
  </si>
  <si>
    <t>https://fgenay.gob.mx/archivos/files/18/AD-FGE-39-2024/13.%20Factura.pdf</t>
  </si>
  <si>
    <t>https://fgenay.gob.mx/archivos/files/18/AD-FGE-39-2024/3.%20Of.%20de%20Solicitud%20y%20Autorizacion.pdf</t>
  </si>
  <si>
    <t>https://fgenay.gob.mx/archivos/files/18/AD-FGE-40-2024/3.Oficio%20de%20Solicitud%20y%20Autorizacion.pdf</t>
  </si>
  <si>
    <t>https://fgenay.gob.mx/archivos/files/18/AD-FGE-40-2024/7.Oficios%20y%20Cotizaciones.pdf</t>
  </si>
  <si>
    <t>https://fgenay.gob.mx/archivos/files/18/AD-FGE-40-2024/9.%20Dictamen%20de%20Adjudicacion.pdf</t>
  </si>
  <si>
    <t>https://fgenay.gob.mx/archivos/files/18/AD-FGE-40-2024/9.1%20Notificacion.pdf</t>
  </si>
  <si>
    <t>https://fgenay.gob.mx/archivos/files/18/AD-FGE-40-2024/10.%20Contrato.pdf</t>
  </si>
  <si>
    <t>https://fgenay.gob.mx/archivos/files/18/AD-FGE-40-2024/13.%20Factura.pdf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</si>
</sst>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0" borderId="0" xfId="2"/>
    <xf numFmtId="0" fontId="0" fillId="0" borderId="0" xfId="0" applyAlignment="1">
      <alignment horizontal="center" vertical="center"/>
    </xf>
    <xf numFmtId="0" fontId="0" fillId="0" borderId="0" xfId="0" applyFill="1" applyBorder="1"/>
    <xf numFmtId="0" fontId="0" fillId="0" borderId="0" xfId="0" applyFill="1"/>
    <xf numFmtId="0" fontId="6" fillId="0" borderId="0" xfId="0" applyFont="1" applyAlignment="1"/>
    <xf numFmtId="0" fontId="0" fillId="0" borderId="0" xfId="0"/>
    <xf numFmtId="0" fontId="0" fillId="0" borderId="0" xfId="0" applyAlignment="1"/>
    <xf numFmtId="0" fontId="3" fillId="0" borderId="0" xfId="0" applyFont="1"/>
    <xf numFmtId="0" fontId="3" fillId="0" borderId="0" xfId="0" applyFont="1" applyFill="1" applyBorder="1"/>
    <xf numFmtId="0" fontId="5" fillId="0" borderId="0" xfId="2" applyFill="1"/>
    <xf numFmtId="0" fontId="0" fillId="0" borderId="0" xfId="0"/>
    <xf numFmtId="0" fontId="1" fillId="0" borderId="0" xfId="1" applyFont="1" applyAlignment="1"/>
    <xf numFmtId="0" fontId="0" fillId="0" borderId="0" xfId="0"/>
    <xf numFmtId="0" fontId="0" fillId="0" borderId="0" xfId="0"/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ELIN%202026/2025/TRANSPARENCIA/2024/LTAIPEN_Art_33_Fr_X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9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genay.gob.mx/archivos/files/18/AD-FGE-40-2024/9.%20Dictamen%20de%20Adjudicacion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fgenay.gob.mx/archivos/files/18/AD-FGE-40-2024/7.Oficios%20y%20Cotizaciones.pdf" TargetMode="External"/><Relationship Id="rId1" Type="http://schemas.openxmlformats.org/officeDocument/2006/relationships/hyperlink" Target="https://fgenay.gob.mx/archivos/files/18/AD-FGE-40-2024/3.Oficio%20de%20Solicitud%20y%20Autorizacion.pdf" TargetMode="External"/><Relationship Id="rId6" Type="http://schemas.openxmlformats.org/officeDocument/2006/relationships/hyperlink" Target="https://fgenay.gob.mx/archivos/files/18/AD-FGE-40-2024/13.%20Factura.pdf" TargetMode="External"/><Relationship Id="rId5" Type="http://schemas.openxmlformats.org/officeDocument/2006/relationships/hyperlink" Target="https://fgenay.gob.mx/archivos/files/18/AD-FGE-40-2024/10.%20Contrato.pdf" TargetMode="External"/><Relationship Id="rId4" Type="http://schemas.openxmlformats.org/officeDocument/2006/relationships/hyperlink" Target="https://fgenay.gob.mx/archivos/files/18/AD-FGE-40-2024/9.1%20Not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9"/>
  <sheetViews>
    <sheetView tabSelected="1" topLeftCell="BO2" workbookViewId="0">
      <selection activeCell="CF12" sqref="CF12"/>
    </sheetView>
  </sheetViews>
  <sheetFormatPr baseColWidth="10" defaultColWidth="9.140625" defaultRowHeight="15" x14ac:dyDescent="0.25"/>
  <cols>
    <col min="1" max="1" width="9" customWidth="1"/>
    <col min="2" max="3" width="19.85546875" bestFit="1" customWidth="1"/>
    <col min="4" max="4" width="16.28515625" bestFit="1" customWidth="1"/>
    <col min="5" max="5" width="20" bestFit="1" customWidth="1"/>
    <col min="6" max="6" width="21.5703125" bestFit="1" customWidth="1"/>
    <col min="7" max="7" width="20.28515625" bestFit="1" customWidth="1"/>
    <col min="8" max="8" width="23.7109375" bestFit="1" customWidth="1"/>
    <col min="9" max="9" width="49.85546875" customWidth="1"/>
    <col min="10" max="10" width="87.140625" bestFit="1" customWidth="1"/>
    <col min="11" max="11" width="31.28515625" bestFit="1" customWidth="1"/>
    <col min="12" max="12" width="44.28515625" customWidth="1"/>
    <col min="13" max="13" width="31.85546875" bestFit="1" customWidth="1"/>
    <col min="14" max="14" width="64.85546875" customWidth="1"/>
    <col min="15" max="15" width="54" customWidth="1"/>
    <col min="16" max="16" width="17" bestFit="1" customWidth="1"/>
    <col min="17" max="17" width="47.7109375" bestFit="1" customWidth="1"/>
    <col min="18" max="18" width="36.85546875" bestFit="1" customWidth="1"/>
    <col min="19" max="19" width="62.7109375" customWidth="1"/>
    <col min="20" max="20" width="60.140625" customWidth="1"/>
    <col min="21" max="21" width="54.7109375" customWidth="1"/>
    <col min="22" max="22" width="62.7109375" customWidth="1"/>
    <col min="23" max="23" width="45.28515625" bestFit="1" customWidth="1"/>
    <col min="24" max="24" width="30.28515625" bestFit="1" customWidth="1"/>
    <col min="25" max="25" width="32.28515625" bestFit="1" customWidth="1"/>
    <col min="26" max="26" width="14" bestFit="1" customWidth="1"/>
    <col min="27" max="27" width="61" bestFit="1" customWidth="1"/>
    <col min="28" max="28" width="51.5703125" bestFit="1" customWidth="1"/>
    <col min="29" max="29" width="54.85546875" bestFit="1" customWidth="1"/>
    <col min="30" max="30" width="35" bestFit="1" customWidth="1"/>
    <col min="31" max="31" width="34" bestFit="1" customWidth="1"/>
    <col min="32" max="33" width="35.5703125" bestFit="1" customWidth="1"/>
    <col min="34" max="35" width="34" bestFit="1" customWidth="1"/>
    <col min="36" max="36" width="28.85546875" bestFit="1" customWidth="1"/>
    <col min="37" max="37" width="34" bestFit="1" customWidth="1"/>
    <col min="38" max="38" width="28.85546875" bestFit="1" customWidth="1"/>
    <col min="39" max="39" width="34" bestFit="1" customWidth="1"/>
    <col min="40" max="40" width="28.85546875" bestFit="1" customWidth="1"/>
    <col min="41" max="41" width="34" bestFit="1" customWidth="1"/>
    <col min="42" max="42" width="28.85546875" bestFit="1" customWidth="1"/>
    <col min="43" max="43" width="76.85546875" hidden="1" customWidth="1"/>
    <col min="44" max="44" width="79" hidden="1" customWidth="1"/>
    <col min="45" max="45" width="77.28515625" hidden="1" customWidth="1"/>
    <col min="46" max="46" width="79.7109375" hidden="1" customWidth="1"/>
    <col min="47" max="47" width="57.85546875" bestFit="1" customWidth="1"/>
    <col min="48" max="48" width="187.28515625" bestFit="1" customWidth="1"/>
    <col min="49" max="50" width="40" bestFit="1" customWidth="1"/>
    <col min="51" max="51" width="18.7109375" bestFit="1" customWidth="1"/>
    <col min="52" max="52" width="25.85546875" bestFit="1" customWidth="1"/>
    <col min="53" max="53" width="25.5703125" bestFit="1" customWidth="1"/>
    <col min="54" max="54" width="27.5703125" bestFit="1" customWidth="1"/>
    <col min="55" max="55" width="32.28515625" bestFit="1" customWidth="1"/>
    <col min="56" max="56" width="42" bestFit="1" customWidth="1"/>
    <col min="57" max="57" width="40.28515625" bestFit="1" customWidth="1"/>
    <col min="58" max="58" width="40.85546875" bestFit="1" customWidth="1"/>
    <col min="59" max="59" width="7.5703125" bestFit="1" customWidth="1"/>
    <col min="60" max="60" width="30.85546875" hidden="1" customWidth="1"/>
    <col min="61" max="61" width="25.42578125" bestFit="1" customWidth="1"/>
    <col min="62" max="62" width="127" bestFit="1" customWidth="1"/>
    <col min="63" max="63" width="42.28515625" bestFit="1" customWidth="1"/>
    <col min="64" max="64" width="24.42578125" bestFit="1" customWidth="1"/>
    <col min="65" max="65" width="18.5703125" bestFit="1" customWidth="1"/>
    <col min="66" max="66" width="114.42578125" bestFit="1" customWidth="1"/>
    <col min="67" max="67" width="82.5703125" bestFit="1" customWidth="1"/>
    <col min="68" max="68" width="20.7109375" bestFit="1" customWidth="1"/>
    <col min="69" max="69" width="12" bestFit="1" customWidth="1"/>
    <col min="70" max="70" width="36.85546875" bestFit="1" customWidth="1"/>
    <col min="71" max="71" width="46" hidden="1" customWidth="1"/>
    <col min="72" max="72" width="40.28515625" hidden="1" customWidth="1"/>
    <col min="73" max="73" width="37.140625" hidden="1" customWidth="1"/>
    <col min="74" max="74" width="84.28515625" hidden="1" customWidth="1"/>
    <col min="75" max="75" width="78.5703125" hidden="1" customWidth="1"/>
    <col min="76" max="76" width="42.42578125" hidden="1" customWidth="1"/>
    <col min="77" max="77" width="24" hidden="1" customWidth="1"/>
    <col min="78" max="78" width="21.7109375" hidden="1" customWidth="1"/>
    <col min="79" max="79" width="53.28515625" hidden="1" customWidth="1"/>
    <col min="80" max="80" width="42.140625" hidden="1" customWidth="1"/>
    <col min="81" max="81" width="57.85546875" hidden="1" customWidth="1"/>
    <col min="82" max="82" width="72.85546875" hidden="1" customWidth="1"/>
    <col min="83" max="83" width="87.140625" hidden="1" customWidth="1"/>
    <col min="84" max="84" width="87.85546875" bestFit="1" customWidth="1"/>
    <col min="85" max="85" width="40" bestFit="1" customWidth="1"/>
    <col min="86" max="86" width="11.85546875" bestFit="1" customWidth="1"/>
    <col min="87" max="87" width="255.7109375" bestFit="1" customWidth="1"/>
  </cols>
  <sheetData>
    <row r="1" spans="1:87" hidden="1" x14ac:dyDescent="0.25">
      <c r="A1" t="s">
        <v>0</v>
      </c>
    </row>
    <row r="2" spans="1:87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87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24" t="s">
        <v>103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</row>
    <row r="7" spans="1:87" ht="51.75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5">
        <v>45474</v>
      </c>
      <c r="C8" s="5">
        <v>45565</v>
      </c>
      <c r="D8" t="s">
        <v>193</v>
      </c>
      <c r="E8" t="s">
        <v>197</v>
      </c>
      <c r="F8" t="s">
        <v>200</v>
      </c>
      <c r="G8" t="s">
        <v>362</v>
      </c>
      <c r="H8" t="s">
        <v>203</v>
      </c>
      <c r="I8" s="17" t="s">
        <v>361</v>
      </c>
      <c r="J8" s="6" t="s">
        <v>437</v>
      </c>
      <c r="K8">
        <v>1</v>
      </c>
      <c r="L8" s="6" t="s">
        <v>438</v>
      </c>
      <c r="M8" s="5">
        <v>45509</v>
      </c>
      <c r="N8" t="s">
        <v>373</v>
      </c>
      <c r="O8">
        <v>1</v>
      </c>
      <c r="P8" s="5"/>
      <c r="S8" s="6"/>
      <c r="T8" s="6"/>
      <c r="U8" s="6" t="s">
        <v>439</v>
      </c>
      <c r="V8" s="6" t="s">
        <v>440</v>
      </c>
      <c r="AA8" t="s">
        <v>363</v>
      </c>
      <c r="AB8">
        <v>1</v>
      </c>
      <c r="AC8" s="18" t="s">
        <v>364</v>
      </c>
      <c r="AD8" s="18" t="s">
        <v>212</v>
      </c>
      <c r="AE8" s="18" t="s">
        <v>374</v>
      </c>
      <c r="AF8" s="18">
        <v>1699</v>
      </c>
      <c r="AG8" s="18"/>
      <c r="AH8" s="18" t="s">
        <v>237</v>
      </c>
      <c r="AI8" s="18" t="s">
        <v>375</v>
      </c>
      <c r="AJ8" s="18">
        <v>39</v>
      </c>
      <c r="AK8" s="18" t="s">
        <v>376</v>
      </c>
      <c r="AL8" s="18">
        <v>39</v>
      </c>
      <c r="AM8" s="18" t="s">
        <v>376</v>
      </c>
      <c r="AN8" s="18">
        <v>14</v>
      </c>
      <c r="AO8" s="13" t="s">
        <v>289</v>
      </c>
      <c r="AP8" s="13">
        <v>44370</v>
      </c>
      <c r="AU8" s="11" t="s">
        <v>381</v>
      </c>
      <c r="AV8" s="8" t="s">
        <v>382</v>
      </c>
      <c r="AW8" s="11" t="s">
        <v>383</v>
      </c>
      <c r="AX8" s="18" t="s">
        <v>383</v>
      </c>
      <c r="AY8" s="8" t="s">
        <v>362</v>
      </c>
      <c r="AZ8" s="5">
        <v>45516</v>
      </c>
      <c r="BA8" s="5">
        <v>45516</v>
      </c>
      <c r="BB8" s="5">
        <v>45534</v>
      </c>
      <c r="BC8" s="20">
        <v>1378975</v>
      </c>
      <c r="BD8" s="20">
        <v>1599611</v>
      </c>
      <c r="BG8" s="11" t="s">
        <v>384</v>
      </c>
      <c r="BI8" s="11" t="s">
        <v>385</v>
      </c>
      <c r="BJ8" s="23" t="s">
        <v>373</v>
      </c>
      <c r="BK8">
        <f>159961.1+137897.5</f>
        <v>297858.59999999998</v>
      </c>
      <c r="BL8" s="5">
        <v>45516</v>
      </c>
      <c r="BM8" s="5">
        <v>45534</v>
      </c>
      <c r="BN8" s="6" t="s">
        <v>441</v>
      </c>
      <c r="BP8">
        <v>1</v>
      </c>
      <c r="BQ8" t="s">
        <v>302</v>
      </c>
      <c r="BR8" s="11" t="s">
        <v>386</v>
      </c>
      <c r="CF8" s="6" t="s">
        <v>442</v>
      </c>
      <c r="CG8" s="11" t="s">
        <v>383</v>
      </c>
      <c r="CH8" s="5">
        <v>46150</v>
      </c>
      <c r="CI8" s="12" t="s">
        <v>403</v>
      </c>
    </row>
    <row r="9" spans="1:87" x14ac:dyDescent="0.25">
      <c r="A9" s="16">
        <v>2024</v>
      </c>
      <c r="B9" s="5">
        <v>45474</v>
      </c>
      <c r="C9" s="5">
        <v>45565</v>
      </c>
      <c r="D9" s="16" t="s">
        <v>193</v>
      </c>
      <c r="E9" t="s">
        <v>197</v>
      </c>
      <c r="F9" t="s">
        <v>200</v>
      </c>
      <c r="G9" s="18" t="s">
        <v>387</v>
      </c>
      <c r="H9" s="16" t="s">
        <v>203</v>
      </c>
      <c r="I9" s="17" t="s">
        <v>361</v>
      </c>
      <c r="J9" s="15" t="s">
        <v>443</v>
      </c>
      <c r="K9">
        <v>2</v>
      </c>
      <c r="L9" s="6" t="s">
        <v>444</v>
      </c>
      <c r="M9" s="5">
        <v>45555</v>
      </c>
      <c r="N9" t="s">
        <v>394</v>
      </c>
      <c r="O9">
        <v>2</v>
      </c>
      <c r="P9" s="5"/>
      <c r="S9" s="6"/>
      <c r="T9" s="6"/>
      <c r="U9" s="6" t="s">
        <v>445</v>
      </c>
      <c r="V9" s="6" t="s">
        <v>446</v>
      </c>
      <c r="AA9" t="s">
        <v>388</v>
      </c>
      <c r="AB9">
        <v>2</v>
      </c>
      <c r="AC9" s="19" t="s">
        <v>389</v>
      </c>
      <c r="AD9" s="8" t="s">
        <v>230</v>
      </c>
      <c r="AE9" s="8" t="s">
        <v>397</v>
      </c>
      <c r="AF9" s="8" t="s">
        <v>398</v>
      </c>
      <c r="AG9" s="8" t="s">
        <v>399</v>
      </c>
      <c r="AH9" s="19" t="s">
        <v>237</v>
      </c>
      <c r="AI9" s="8" t="s">
        <v>400</v>
      </c>
      <c r="AJ9" s="13">
        <v>57</v>
      </c>
      <c r="AK9" s="14" t="s">
        <v>401</v>
      </c>
      <c r="AL9" s="13">
        <v>57</v>
      </c>
      <c r="AM9" s="14" t="s">
        <v>401</v>
      </c>
      <c r="AN9" s="13">
        <v>15</v>
      </c>
      <c r="AO9" s="21" t="s">
        <v>300</v>
      </c>
      <c r="AP9">
        <v>53390</v>
      </c>
      <c r="AU9" s="21" t="s">
        <v>381</v>
      </c>
      <c r="AV9" s="8" t="s">
        <v>402</v>
      </c>
      <c r="AW9" s="21" t="s">
        <v>383</v>
      </c>
      <c r="AX9" s="21" t="s">
        <v>383</v>
      </c>
      <c r="AY9" s="8" t="s">
        <v>387</v>
      </c>
      <c r="AZ9" s="5">
        <v>45558</v>
      </c>
      <c r="BA9" s="5">
        <v>45558</v>
      </c>
      <c r="BB9" s="5">
        <v>45649</v>
      </c>
      <c r="BC9" s="20">
        <v>542953.30000000005</v>
      </c>
      <c r="BD9" s="20">
        <v>629825.82999999996</v>
      </c>
      <c r="BG9" s="21" t="s">
        <v>384</v>
      </c>
      <c r="BH9" s="21"/>
      <c r="BI9" s="21" t="s">
        <v>385</v>
      </c>
      <c r="BJ9" s="23" t="s">
        <v>394</v>
      </c>
      <c r="BK9">
        <f>62982.58+54295.33</f>
        <v>117277.91</v>
      </c>
      <c r="BL9" s="5">
        <v>45558</v>
      </c>
      <c r="BM9" s="5">
        <v>45649</v>
      </c>
      <c r="BN9" s="6" t="s">
        <v>447</v>
      </c>
      <c r="BP9">
        <v>2</v>
      </c>
      <c r="BQ9" s="21" t="s">
        <v>302</v>
      </c>
      <c r="BR9" s="21" t="s">
        <v>386</v>
      </c>
      <c r="CF9" s="15" t="s">
        <v>448</v>
      </c>
      <c r="CG9" s="21" t="s">
        <v>383</v>
      </c>
      <c r="CH9" s="5">
        <v>46150</v>
      </c>
      <c r="CI9" s="12" t="s">
        <v>403</v>
      </c>
    </row>
    <row r="10" spans="1:87" s="11" customFormat="1" x14ac:dyDescent="0.25">
      <c r="A10" s="16">
        <v>2024</v>
      </c>
      <c r="B10" s="5">
        <v>45474</v>
      </c>
      <c r="C10" s="5">
        <v>45565</v>
      </c>
      <c r="D10" s="16" t="s">
        <v>193</v>
      </c>
      <c r="E10" s="11" t="s">
        <v>197</v>
      </c>
      <c r="F10" s="11" t="s">
        <v>200</v>
      </c>
      <c r="G10" s="22" t="s">
        <v>404</v>
      </c>
      <c r="H10" s="16" t="s">
        <v>203</v>
      </c>
      <c r="I10" s="17" t="s">
        <v>361</v>
      </c>
      <c r="J10" s="15" t="s">
        <v>449</v>
      </c>
      <c r="K10" s="11">
        <v>3</v>
      </c>
      <c r="L10" s="6" t="s">
        <v>450</v>
      </c>
      <c r="M10" s="5">
        <v>45555</v>
      </c>
      <c r="N10" s="11" t="s">
        <v>407</v>
      </c>
      <c r="O10" s="11">
        <v>3</v>
      </c>
      <c r="P10" s="5"/>
      <c r="S10" s="6"/>
      <c r="T10" s="6"/>
      <c r="U10" s="6" t="s">
        <v>451</v>
      </c>
      <c r="V10" s="6" t="s">
        <v>452</v>
      </c>
      <c r="AA10" s="11" t="s">
        <v>408</v>
      </c>
      <c r="AB10" s="11">
        <v>3</v>
      </c>
      <c r="AC10" s="8" t="s">
        <v>406</v>
      </c>
      <c r="AD10" s="8" t="s">
        <v>220</v>
      </c>
      <c r="AE10" s="8" t="s">
        <v>414</v>
      </c>
      <c r="AF10" s="8">
        <v>300</v>
      </c>
      <c r="AG10" s="11">
        <v>811</v>
      </c>
      <c r="AH10" s="22" t="s">
        <v>237</v>
      </c>
      <c r="AI10" s="8" t="s">
        <v>415</v>
      </c>
      <c r="AJ10" s="11">
        <v>14</v>
      </c>
      <c r="AK10" s="11" t="s">
        <v>416</v>
      </c>
      <c r="AL10" s="22">
        <v>14</v>
      </c>
      <c r="AM10" s="22" t="s">
        <v>416</v>
      </c>
      <c r="AN10" s="11">
        <v>22</v>
      </c>
      <c r="AO10" s="11" t="s">
        <v>297</v>
      </c>
      <c r="AP10" s="11">
        <v>76090</v>
      </c>
      <c r="AU10" s="22" t="s">
        <v>381</v>
      </c>
      <c r="AV10" s="8" t="s">
        <v>402</v>
      </c>
      <c r="AW10" s="21" t="s">
        <v>383</v>
      </c>
      <c r="AX10" s="21" t="s">
        <v>383</v>
      </c>
      <c r="AY10" s="8" t="s">
        <v>404</v>
      </c>
      <c r="AZ10" s="5">
        <v>45558</v>
      </c>
      <c r="BA10" s="5">
        <v>45558</v>
      </c>
      <c r="BB10" s="5">
        <v>45573</v>
      </c>
      <c r="BC10" s="20">
        <v>1102330.08</v>
      </c>
      <c r="BD10" s="20">
        <v>1278702.8899999999</v>
      </c>
      <c r="BG10" s="21" t="s">
        <v>384</v>
      </c>
      <c r="BH10" s="21"/>
      <c r="BI10" s="21" t="s">
        <v>385</v>
      </c>
      <c r="BJ10" s="23" t="s">
        <v>407</v>
      </c>
      <c r="BK10" s="11">
        <f>127870.28+110233</f>
        <v>238103.28</v>
      </c>
      <c r="BL10" s="5">
        <v>45558</v>
      </c>
      <c r="BM10" s="5">
        <v>45573</v>
      </c>
      <c r="BN10" s="6" t="s">
        <v>453</v>
      </c>
      <c r="BP10" s="11">
        <v>3</v>
      </c>
      <c r="BQ10" s="22" t="s">
        <v>302</v>
      </c>
      <c r="BR10" s="22" t="s">
        <v>386</v>
      </c>
      <c r="CF10" s="15" t="s">
        <v>454</v>
      </c>
      <c r="CG10" s="22" t="s">
        <v>383</v>
      </c>
      <c r="CH10" s="5">
        <v>46150</v>
      </c>
      <c r="CI10" s="12" t="s">
        <v>403</v>
      </c>
    </row>
    <row r="11" spans="1:87" x14ac:dyDescent="0.25">
      <c r="A11" s="16">
        <v>2024</v>
      </c>
      <c r="B11" s="5">
        <v>45474</v>
      </c>
      <c r="C11" s="5">
        <v>45565</v>
      </c>
      <c r="D11" s="16" t="s">
        <v>193</v>
      </c>
      <c r="E11" t="s">
        <v>199</v>
      </c>
      <c r="F11" s="8" t="s">
        <v>200</v>
      </c>
      <c r="G11" s="23" t="s">
        <v>417</v>
      </c>
      <c r="H11" s="16" t="s">
        <v>203</v>
      </c>
      <c r="I11" s="17" t="s">
        <v>361</v>
      </c>
      <c r="J11" s="6" t="s">
        <v>460</v>
      </c>
      <c r="K11" s="8">
        <v>4</v>
      </c>
      <c r="L11" s="6" t="s">
        <v>455</v>
      </c>
      <c r="M11" s="5">
        <v>45555</v>
      </c>
      <c r="N11" s="8" t="s">
        <v>424</v>
      </c>
      <c r="O11" s="8">
        <v>4</v>
      </c>
      <c r="U11" s="6" t="s">
        <v>456</v>
      </c>
      <c r="V11" s="6" t="s">
        <v>457</v>
      </c>
      <c r="AA11" s="8" t="s">
        <v>418</v>
      </c>
      <c r="AB11" s="8">
        <v>4</v>
      </c>
      <c r="AC11" s="23" t="s">
        <v>419</v>
      </c>
      <c r="AD11" s="8" t="s">
        <v>212</v>
      </c>
      <c r="AE11" s="8" t="s">
        <v>431</v>
      </c>
      <c r="AF11">
        <v>2313</v>
      </c>
      <c r="AH11" s="8" t="s">
        <v>237</v>
      </c>
      <c r="AI11" s="8" t="s">
        <v>432</v>
      </c>
      <c r="AJ11" s="23">
        <v>39</v>
      </c>
      <c r="AK11" s="23" t="s">
        <v>376</v>
      </c>
      <c r="AL11" s="23">
        <v>39</v>
      </c>
      <c r="AM11" s="23" t="s">
        <v>376</v>
      </c>
      <c r="AN11" s="23">
        <v>14</v>
      </c>
      <c r="AO11" s="13" t="s">
        <v>289</v>
      </c>
      <c r="AP11">
        <v>44650</v>
      </c>
      <c r="AU11" s="23" t="s">
        <v>381</v>
      </c>
      <c r="AV11" s="8" t="s">
        <v>433</v>
      </c>
      <c r="AW11" s="21" t="s">
        <v>383</v>
      </c>
      <c r="AX11" s="21" t="s">
        <v>383</v>
      </c>
      <c r="AY11" s="8" t="s">
        <v>417</v>
      </c>
      <c r="AZ11" s="5">
        <v>45560</v>
      </c>
      <c r="BA11" s="5">
        <v>45560</v>
      </c>
      <c r="BB11" s="5">
        <v>45975</v>
      </c>
      <c r="BC11" s="20">
        <v>57586.21</v>
      </c>
      <c r="BD11" s="20">
        <v>66800</v>
      </c>
      <c r="BG11" s="21" t="s">
        <v>384</v>
      </c>
      <c r="BH11" s="21"/>
      <c r="BI11" s="21" t="s">
        <v>385</v>
      </c>
      <c r="BJ11" s="8" t="s">
        <v>424</v>
      </c>
      <c r="BK11">
        <f>6680+5758.62</f>
        <v>12438.619999999999</v>
      </c>
      <c r="BL11" s="5">
        <v>45611</v>
      </c>
      <c r="BM11" s="5">
        <v>45975</v>
      </c>
      <c r="BN11" s="6" t="s">
        <v>458</v>
      </c>
      <c r="BP11" s="8">
        <v>4</v>
      </c>
      <c r="BQ11" s="23" t="s">
        <v>302</v>
      </c>
      <c r="BR11" s="23" t="s">
        <v>386</v>
      </c>
      <c r="CF11" s="6" t="s">
        <v>459</v>
      </c>
      <c r="CG11" s="22" t="s">
        <v>383</v>
      </c>
      <c r="CH11" s="5">
        <v>46150</v>
      </c>
      <c r="CI11" s="12" t="s">
        <v>403</v>
      </c>
    </row>
    <row r="12" spans="1:87" x14ac:dyDescent="0.25">
      <c r="A12" s="16">
        <v>2024</v>
      </c>
      <c r="B12" s="5">
        <v>45474</v>
      </c>
      <c r="C12" s="5">
        <v>45565</v>
      </c>
      <c r="D12" s="16" t="s">
        <v>193</v>
      </c>
      <c r="E12" t="s">
        <v>197</v>
      </c>
      <c r="F12" s="8" t="s">
        <v>200</v>
      </c>
      <c r="G12" s="23" t="s">
        <v>434</v>
      </c>
      <c r="H12" s="16" t="s">
        <v>203</v>
      </c>
      <c r="I12" s="17" t="s">
        <v>361</v>
      </c>
      <c r="J12" s="6" t="s">
        <v>461</v>
      </c>
      <c r="K12" s="8">
        <v>5</v>
      </c>
      <c r="L12" s="6" t="s">
        <v>462</v>
      </c>
      <c r="M12" s="5">
        <v>45555</v>
      </c>
      <c r="N12" s="8" t="s">
        <v>435</v>
      </c>
      <c r="O12" s="8">
        <v>5</v>
      </c>
      <c r="U12" s="6" t="s">
        <v>463</v>
      </c>
      <c r="V12" s="6" t="s">
        <v>464</v>
      </c>
      <c r="AA12" s="23" t="s">
        <v>363</v>
      </c>
      <c r="AB12" s="8">
        <v>5</v>
      </c>
      <c r="AC12" s="23" t="s">
        <v>364</v>
      </c>
      <c r="AD12" s="23" t="s">
        <v>212</v>
      </c>
      <c r="AE12" s="23" t="s">
        <v>374</v>
      </c>
      <c r="AF12" s="23">
        <v>1699</v>
      </c>
      <c r="AG12" s="23"/>
      <c r="AH12" s="23" t="s">
        <v>237</v>
      </c>
      <c r="AI12" s="23" t="s">
        <v>375</v>
      </c>
      <c r="AJ12" s="23">
        <v>39</v>
      </c>
      <c r="AK12" s="23" t="s">
        <v>376</v>
      </c>
      <c r="AL12" s="23">
        <v>39</v>
      </c>
      <c r="AM12" s="23" t="s">
        <v>376</v>
      </c>
      <c r="AN12" s="23">
        <v>14</v>
      </c>
      <c r="AO12" s="13" t="s">
        <v>289</v>
      </c>
      <c r="AP12">
        <v>44370</v>
      </c>
      <c r="AU12" s="23" t="s">
        <v>381</v>
      </c>
      <c r="AV12" s="8" t="s">
        <v>436</v>
      </c>
      <c r="AW12" s="22" t="s">
        <v>383</v>
      </c>
      <c r="AX12" s="22" t="s">
        <v>383</v>
      </c>
      <c r="AY12" s="8" t="s">
        <v>434</v>
      </c>
      <c r="AZ12" s="5">
        <v>45558</v>
      </c>
      <c r="BA12" s="5">
        <v>45558</v>
      </c>
      <c r="BB12" s="5">
        <v>45588</v>
      </c>
      <c r="BC12" s="20">
        <v>45256</v>
      </c>
      <c r="BD12" s="20">
        <v>52496.959999999999</v>
      </c>
      <c r="BG12" s="21" t="s">
        <v>384</v>
      </c>
      <c r="BH12" s="21"/>
      <c r="BI12" s="21" t="s">
        <v>385</v>
      </c>
      <c r="BJ12" s="8" t="s">
        <v>435</v>
      </c>
      <c r="BK12">
        <f>5249.69+4525.6</f>
        <v>9775.2900000000009</v>
      </c>
      <c r="BL12" s="5">
        <v>45558</v>
      </c>
      <c r="BM12" s="5">
        <v>45588</v>
      </c>
      <c r="BN12" s="6" t="s">
        <v>465</v>
      </c>
      <c r="BP12" s="8">
        <v>5</v>
      </c>
      <c r="BQ12" s="23" t="s">
        <v>302</v>
      </c>
      <c r="BR12" s="23" t="s">
        <v>386</v>
      </c>
      <c r="CF12" s="6" t="s">
        <v>466</v>
      </c>
      <c r="CG12" s="23" t="s">
        <v>383</v>
      </c>
      <c r="CH12" s="5">
        <v>46150</v>
      </c>
      <c r="CI12" s="12" t="s">
        <v>403</v>
      </c>
    </row>
    <row r="13" spans="1:87" x14ac:dyDescent="0.25">
      <c r="BC13" s="20"/>
      <c r="BD13" s="20"/>
    </row>
    <row r="14" spans="1:87" x14ac:dyDescent="0.25">
      <c r="BC14" s="20"/>
      <c r="BD14" s="20"/>
    </row>
    <row r="15" spans="1:87" x14ac:dyDescent="0.25">
      <c r="BC15" s="20"/>
      <c r="BD15" s="20"/>
    </row>
    <row r="16" spans="1:87" x14ac:dyDescent="0.25">
      <c r="BC16" s="20"/>
      <c r="BD16" s="20"/>
    </row>
    <row r="17" spans="55:56" x14ac:dyDescent="0.25">
      <c r="BC17" s="20"/>
      <c r="BD17" s="20"/>
    </row>
    <row r="18" spans="55:56" x14ac:dyDescent="0.25">
      <c r="BC18" s="20"/>
      <c r="BD18" s="20"/>
    </row>
    <row r="19" spans="55:56" x14ac:dyDescent="0.25">
      <c r="BC19" s="20"/>
      <c r="BD19" s="20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AO9:AO10 AO13:AO173">
      <formula1>Hidden_840</formula1>
    </dataValidation>
    <dataValidation type="list" allowBlank="1" showErrorMessage="1" sqref="D8:D173">
      <formula1>Hidden_13</formula1>
    </dataValidation>
    <dataValidation type="list" allowBlank="1" showErrorMessage="1" sqref="E8:E173">
      <formula1>Hidden_24</formula1>
    </dataValidation>
    <dataValidation type="list" allowBlank="1" showErrorMessage="1" sqref="F8:F173">
      <formula1>Hidden_35</formula1>
    </dataValidation>
    <dataValidation type="list" allowBlank="1" showErrorMessage="1" sqref="H8:H173">
      <formula1>Hidden_47</formula1>
    </dataValidation>
    <dataValidation type="list" allowBlank="1" showErrorMessage="1" sqref="Z8:Z173">
      <formula1>Hidden_525</formula1>
    </dataValidation>
    <dataValidation type="list" allowBlank="1" showErrorMessage="1" sqref="AD8:AD173">
      <formula1>Hidden_629</formula1>
    </dataValidation>
    <dataValidation type="list" allowBlank="1" showErrorMessage="1" sqref="AH8:AH173">
      <formula1>Hidden_733</formula1>
    </dataValidation>
    <dataValidation type="list" allowBlank="1" showErrorMessage="1" sqref="BQ8:BQ173">
      <formula1>Hidden_968</formula1>
    </dataValidation>
    <dataValidation type="list" allowBlank="1" showErrorMessage="1" sqref="BX8:BX173">
      <formula1>Hidden_1075</formula1>
    </dataValidation>
    <dataValidation type="list" allowBlank="1" showErrorMessage="1" sqref="BY8:BY173">
      <formula1>Hidden_1176</formula1>
    </dataValidation>
  </dataValidations>
  <hyperlinks>
    <hyperlink ref="J12" r:id="rId1"/>
    <hyperlink ref="L12" r:id="rId2"/>
    <hyperlink ref="U12" r:id="rId3"/>
    <hyperlink ref="V12" r:id="rId4"/>
    <hyperlink ref="BN12" r:id="rId5"/>
    <hyperlink ref="CF12" r:id="rId6"/>
  </hyperlinks>
  <pageMargins left="0.7" right="0.7" top="0.75" bottom="0.75" header="0.3" footer="0.3"/>
  <pageSetup paperSize="9" orientation="portrait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3" workbookViewId="0">
      <selection activeCell="A16" sqref="A16:G18"/>
    </sheetView>
  </sheetViews>
  <sheetFormatPr baseColWidth="10" defaultColWidth="9.140625" defaultRowHeight="15" x14ac:dyDescent="0.25"/>
  <cols>
    <col min="1" max="1" width="4.5703125" style="7" bestFit="1" customWidth="1"/>
    <col min="2" max="2" width="23.8554687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3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 s="7">
        <v>1</v>
      </c>
      <c r="F4" t="s">
        <v>363</v>
      </c>
      <c r="G4" t="s">
        <v>364</v>
      </c>
    </row>
    <row r="5" spans="1:7" x14ac:dyDescent="0.25">
      <c r="A5" s="7">
        <v>1</v>
      </c>
      <c r="B5" t="s">
        <v>365</v>
      </c>
      <c r="C5" t="s">
        <v>367</v>
      </c>
      <c r="D5" t="s">
        <v>366</v>
      </c>
      <c r="E5" t="s">
        <v>204</v>
      </c>
      <c r="G5" t="s">
        <v>368</v>
      </c>
    </row>
    <row r="6" spans="1:7" x14ac:dyDescent="0.25">
      <c r="A6" s="7">
        <v>1</v>
      </c>
      <c r="B6" t="s">
        <v>369</v>
      </c>
      <c r="C6" t="s">
        <v>370</v>
      </c>
      <c r="D6" t="s">
        <v>371</v>
      </c>
      <c r="E6" t="s">
        <v>204</v>
      </c>
      <c r="G6" t="s">
        <v>372</v>
      </c>
    </row>
    <row r="7" spans="1:7" x14ac:dyDescent="0.25">
      <c r="A7" s="7">
        <v>2</v>
      </c>
      <c r="F7" t="s">
        <v>388</v>
      </c>
      <c r="G7" t="s">
        <v>389</v>
      </c>
    </row>
    <row r="8" spans="1:7" x14ac:dyDescent="0.25">
      <c r="A8" s="7">
        <v>2</v>
      </c>
      <c r="F8" t="s">
        <v>390</v>
      </c>
      <c r="G8" t="s">
        <v>391</v>
      </c>
    </row>
    <row r="9" spans="1:7" x14ac:dyDescent="0.25">
      <c r="A9" s="7">
        <v>2</v>
      </c>
      <c r="B9" s="9"/>
      <c r="C9" s="9"/>
      <c r="D9" s="9"/>
      <c r="E9" s="9"/>
      <c r="F9" s="9" t="s">
        <v>392</v>
      </c>
      <c r="G9" s="9" t="s">
        <v>393</v>
      </c>
    </row>
    <row r="10" spans="1:7" x14ac:dyDescent="0.25">
      <c r="A10" s="7">
        <v>3</v>
      </c>
      <c r="F10" s="22" t="s">
        <v>363</v>
      </c>
      <c r="G10" s="22" t="s">
        <v>364</v>
      </c>
    </row>
    <row r="11" spans="1:7" x14ac:dyDescent="0.25">
      <c r="A11" s="7">
        <v>3</v>
      </c>
      <c r="B11" s="22" t="s">
        <v>365</v>
      </c>
      <c r="C11" s="22" t="s">
        <v>367</v>
      </c>
      <c r="D11" s="22" t="s">
        <v>366</v>
      </c>
      <c r="E11" s="22" t="s">
        <v>204</v>
      </c>
      <c r="F11" s="22"/>
      <c r="G11" s="22" t="s">
        <v>368</v>
      </c>
    </row>
    <row r="12" spans="1:7" x14ac:dyDescent="0.25">
      <c r="A12" s="7">
        <v>3</v>
      </c>
      <c r="F12" t="s">
        <v>405</v>
      </c>
      <c r="G12" t="s">
        <v>406</v>
      </c>
    </row>
    <row r="13" spans="1:7" x14ac:dyDescent="0.25">
      <c r="A13" s="7">
        <v>4</v>
      </c>
      <c r="F13" t="s">
        <v>418</v>
      </c>
      <c r="G13" t="s">
        <v>419</v>
      </c>
    </row>
    <row r="14" spans="1:7" x14ac:dyDescent="0.25">
      <c r="A14" s="7">
        <v>4</v>
      </c>
      <c r="F14" t="s">
        <v>420</v>
      </c>
      <c r="G14" t="s">
        <v>421</v>
      </c>
    </row>
    <row r="15" spans="1:7" x14ac:dyDescent="0.25">
      <c r="A15" s="7">
        <v>4</v>
      </c>
      <c r="F15" t="s">
        <v>422</v>
      </c>
      <c r="G15" t="s">
        <v>423</v>
      </c>
    </row>
    <row r="16" spans="1:7" x14ac:dyDescent="0.25">
      <c r="A16" s="7">
        <v>5</v>
      </c>
      <c r="B16" t="s">
        <v>369</v>
      </c>
      <c r="C16" t="s">
        <v>370</v>
      </c>
      <c r="D16" t="s">
        <v>371</v>
      </c>
      <c r="E16" t="s">
        <v>204</v>
      </c>
      <c r="G16" t="s">
        <v>372</v>
      </c>
    </row>
    <row r="17" spans="1:7" x14ac:dyDescent="0.25">
      <c r="A17" s="7">
        <v>5</v>
      </c>
      <c r="B17" s="23" t="s">
        <v>365</v>
      </c>
      <c r="C17" s="23" t="s">
        <v>367</v>
      </c>
      <c r="D17" s="23" t="s">
        <v>366</v>
      </c>
      <c r="E17" s="23" t="s">
        <v>204</v>
      </c>
      <c r="F17" s="23"/>
      <c r="G17" s="23" t="s">
        <v>368</v>
      </c>
    </row>
    <row r="18" spans="1:7" x14ac:dyDescent="0.25">
      <c r="A18" s="7">
        <v>5</v>
      </c>
      <c r="F18" s="23" t="s">
        <v>363</v>
      </c>
      <c r="G18" s="23" t="s">
        <v>364</v>
      </c>
    </row>
  </sheetData>
  <dataValidations count="1">
    <dataValidation type="list" allowBlank="1" showErrorMessage="1" sqref="E4:E162">
      <formula1>Hidden_1_Tabla_5815224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3" workbookViewId="0">
      <selection activeCell="B38" sqref="B38"/>
    </sheetView>
  </sheetViews>
  <sheetFormatPr baseColWidth="10" defaultColWidth="9.140625" defaultRowHeight="15" x14ac:dyDescent="0.25"/>
  <cols>
    <col min="1" max="1" width="3.42578125" bestFit="1" customWidth="1"/>
    <col min="2" max="2" width="23.85546875" bestFit="1" customWidth="1"/>
    <col min="3" max="3" width="16.42578125" bestFit="1" customWidth="1"/>
    <col min="4" max="4" width="18.85546875" bestFit="1" customWidth="1"/>
    <col min="5" max="5" width="16.85546875" bestFit="1" customWidth="1"/>
    <col min="6" max="6" width="35.42578125" bestFit="1" customWidth="1"/>
    <col min="7" max="7" width="67.8554687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.75" customHeight="1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7">
        <v>1</v>
      </c>
      <c r="B4" s="18"/>
      <c r="C4" s="18"/>
      <c r="D4" s="18"/>
      <c r="E4" s="18"/>
      <c r="F4" s="18" t="s">
        <v>363</v>
      </c>
      <c r="G4" s="18" t="s">
        <v>364</v>
      </c>
    </row>
    <row r="5" spans="1:7" x14ac:dyDescent="0.25">
      <c r="A5" s="7">
        <v>1</v>
      </c>
      <c r="B5" s="18" t="s">
        <v>365</v>
      </c>
      <c r="C5" s="18" t="s">
        <v>367</v>
      </c>
      <c r="D5" s="18" t="s">
        <v>366</v>
      </c>
      <c r="E5" s="18" t="s">
        <v>204</v>
      </c>
      <c r="F5" s="18"/>
      <c r="G5" s="18" t="s">
        <v>368</v>
      </c>
    </row>
    <row r="6" spans="1:7" x14ac:dyDescent="0.25">
      <c r="A6" s="7">
        <v>1</v>
      </c>
      <c r="B6" s="18" t="s">
        <v>369</v>
      </c>
      <c r="C6" s="18" t="s">
        <v>370</v>
      </c>
      <c r="D6" s="18" t="s">
        <v>371</v>
      </c>
      <c r="E6" s="18" t="s">
        <v>204</v>
      </c>
      <c r="F6" s="18"/>
      <c r="G6" s="18" t="s">
        <v>372</v>
      </c>
    </row>
    <row r="7" spans="1:7" x14ac:dyDescent="0.25">
      <c r="A7" s="7">
        <v>2</v>
      </c>
      <c r="B7" s="19"/>
      <c r="C7" s="19"/>
      <c r="D7" s="19"/>
      <c r="E7" s="19"/>
      <c r="F7" s="19" t="s">
        <v>388</v>
      </c>
      <c r="G7" s="19" t="s">
        <v>389</v>
      </c>
    </row>
    <row r="8" spans="1:7" x14ac:dyDescent="0.25">
      <c r="A8" s="7">
        <v>2</v>
      </c>
      <c r="B8" s="19"/>
      <c r="C8" s="19"/>
      <c r="D8" s="19"/>
      <c r="E8" s="19"/>
      <c r="F8" s="19" t="s">
        <v>390</v>
      </c>
      <c r="G8" s="19" t="s">
        <v>391</v>
      </c>
    </row>
    <row r="9" spans="1:7" x14ac:dyDescent="0.25">
      <c r="A9" s="7">
        <v>2</v>
      </c>
      <c r="B9" s="9"/>
      <c r="C9" s="9"/>
      <c r="D9" s="9"/>
      <c r="E9" s="9"/>
      <c r="F9" s="9" t="s">
        <v>392</v>
      </c>
      <c r="G9" s="9" t="s">
        <v>393</v>
      </c>
    </row>
    <row r="10" spans="1:7" x14ac:dyDescent="0.25">
      <c r="A10" s="7">
        <v>3</v>
      </c>
      <c r="B10" s="22"/>
      <c r="C10" s="22"/>
      <c r="D10" s="22"/>
      <c r="E10" s="22"/>
      <c r="F10" s="22" t="s">
        <v>363</v>
      </c>
      <c r="G10" s="22" t="s">
        <v>364</v>
      </c>
    </row>
    <row r="11" spans="1:7" x14ac:dyDescent="0.25">
      <c r="A11" s="7">
        <v>3</v>
      </c>
      <c r="B11" s="22" t="s">
        <v>365</v>
      </c>
      <c r="C11" s="22" t="s">
        <v>367</v>
      </c>
      <c r="D11" s="22" t="s">
        <v>366</v>
      </c>
      <c r="E11" s="22" t="s">
        <v>204</v>
      </c>
      <c r="F11" s="22"/>
      <c r="G11" s="22" t="s">
        <v>368</v>
      </c>
    </row>
    <row r="12" spans="1:7" x14ac:dyDescent="0.25">
      <c r="A12" s="7">
        <v>3</v>
      </c>
      <c r="B12" s="22"/>
      <c r="C12" s="22"/>
      <c r="D12" s="22"/>
      <c r="E12" s="22"/>
      <c r="F12" s="22" t="s">
        <v>405</v>
      </c>
      <c r="G12" s="22" t="s">
        <v>406</v>
      </c>
    </row>
    <row r="13" spans="1:7" x14ac:dyDescent="0.25">
      <c r="A13" s="7">
        <v>4</v>
      </c>
      <c r="B13" s="23"/>
      <c r="C13" s="23"/>
      <c r="D13" s="23"/>
      <c r="E13" s="23"/>
      <c r="F13" s="23" t="s">
        <v>418</v>
      </c>
      <c r="G13" s="23" t="s">
        <v>419</v>
      </c>
    </row>
    <row r="14" spans="1:7" x14ac:dyDescent="0.25">
      <c r="A14" s="7">
        <v>4</v>
      </c>
      <c r="B14" s="23"/>
      <c r="C14" s="23"/>
      <c r="D14" s="23"/>
      <c r="E14" s="23"/>
      <c r="F14" s="23" t="s">
        <v>420</v>
      </c>
      <c r="G14" s="23" t="s">
        <v>421</v>
      </c>
    </row>
    <row r="15" spans="1:7" x14ac:dyDescent="0.25">
      <c r="A15" s="7">
        <v>4</v>
      </c>
      <c r="B15" s="23"/>
      <c r="C15" s="23"/>
      <c r="D15" s="23"/>
      <c r="E15" s="23"/>
      <c r="F15" s="23" t="s">
        <v>422</v>
      </c>
      <c r="G15" s="23" t="s">
        <v>423</v>
      </c>
    </row>
    <row r="16" spans="1:7" x14ac:dyDescent="0.25">
      <c r="A16" s="7">
        <v>5</v>
      </c>
      <c r="B16" s="23" t="s">
        <v>369</v>
      </c>
      <c r="C16" s="23" t="s">
        <v>370</v>
      </c>
      <c r="D16" s="23" t="s">
        <v>371</v>
      </c>
      <c r="E16" s="23" t="s">
        <v>204</v>
      </c>
      <c r="F16" s="23"/>
      <c r="G16" s="23" t="s">
        <v>372</v>
      </c>
    </row>
    <row r="17" spans="1:7" x14ac:dyDescent="0.25">
      <c r="A17" s="7">
        <v>5</v>
      </c>
      <c r="B17" s="23" t="s">
        <v>365</v>
      </c>
      <c r="C17" s="23" t="s">
        <v>367</v>
      </c>
      <c r="D17" s="23" t="s">
        <v>366</v>
      </c>
      <c r="E17" s="23" t="s">
        <v>204</v>
      </c>
      <c r="F17" s="23"/>
      <c r="G17" s="23" t="s">
        <v>368</v>
      </c>
    </row>
    <row r="18" spans="1:7" x14ac:dyDescent="0.25">
      <c r="A18" s="7">
        <v>5</v>
      </c>
      <c r="B18" s="23"/>
      <c r="C18" s="23"/>
      <c r="D18" s="23"/>
      <c r="E18" s="23"/>
      <c r="F18" s="23" t="s">
        <v>363</v>
      </c>
      <c r="G18" s="23" t="s">
        <v>364</v>
      </c>
    </row>
  </sheetData>
  <dataValidations count="2">
    <dataValidation type="list" allowBlank="1" showErrorMessage="1" sqref="E19:E190">
      <formula1>Hidden_1_Tabla_5815494</formula1>
    </dataValidation>
    <dataValidation type="list" allowBlank="1" showErrorMessage="1" sqref="E4:E18">
      <formula1>Hidden_1_Tabla_5815224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1.42578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0">
      <formula1>Hidden_1_Tabla_5815504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3" workbookViewId="0">
      <selection activeCell="A4" sqref="A4:XFD20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63.42578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11" spans="1:7" x14ac:dyDescent="0.25">
      <c r="B11" s="10"/>
      <c r="C11" s="10"/>
      <c r="D11" s="10"/>
      <c r="E11" s="10"/>
      <c r="F11" s="10"/>
      <c r="G11" s="10"/>
    </row>
  </sheetData>
  <dataValidations count="1">
    <dataValidation type="list" allowBlank="1" showErrorMessage="1" sqref="E4:E182">
      <formula1>Hidden_1_Tabla_5815514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 s="18">
        <v>1</v>
      </c>
      <c r="B4" s="18" t="s">
        <v>377</v>
      </c>
      <c r="C4" s="8" t="s">
        <v>378</v>
      </c>
      <c r="D4" s="18" t="s">
        <v>379</v>
      </c>
    </row>
    <row r="5" spans="1:4" x14ac:dyDescent="0.25">
      <c r="A5" s="18">
        <v>1</v>
      </c>
      <c r="B5" s="18" t="s">
        <v>380</v>
      </c>
      <c r="C5" s="8" t="s">
        <v>378</v>
      </c>
      <c r="D5" s="18" t="s">
        <v>379</v>
      </c>
    </row>
    <row r="6" spans="1:4" x14ac:dyDescent="0.25">
      <c r="A6">
        <v>2</v>
      </c>
      <c r="B6" s="19" t="s">
        <v>395</v>
      </c>
      <c r="C6" s="11"/>
    </row>
    <row r="7" spans="1:4" x14ac:dyDescent="0.25">
      <c r="A7">
        <v>2</v>
      </c>
      <c r="B7" s="19" t="s">
        <v>396</v>
      </c>
      <c r="C7" s="8"/>
    </row>
    <row r="8" spans="1:4" x14ac:dyDescent="0.25">
      <c r="A8">
        <v>3</v>
      </c>
      <c r="B8" s="22" t="s">
        <v>409</v>
      </c>
      <c r="C8" s="22" t="s">
        <v>410</v>
      </c>
      <c r="D8" s="22" t="s">
        <v>411</v>
      </c>
    </row>
    <row r="9" spans="1:4" x14ac:dyDescent="0.25">
      <c r="A9">
        <v>3</v>
      </c>
      <c r="B9" s="22" t="s">
        <v>369</v>
      </c>
      <c r="C9" s="22" t="s">
        <v>412</v>
      </c>
      <c r="D9" s="22" t="s">
        <v>413</v>
      </c>
    </row>
    <row r="10" spans="1:4" x14ac:dyDescent="0.25">
      <c r="A10">
        <v>4</v>
      </c>
      <c r="B10" s="23" t="s">
        <v>425</v>
      </c>
      <c r="C10" s="23" t="s">
        <v>426</v>
      </c>
      <c r="D10" s="23" t="s">
        <v>427</v>
      </c>
    </row>
    <row r="11" spans="1:4" x14ac:dyDescent="0.25">
      <c r="A11">
        <v>4</v>
      </c>
      <c r="B11" s="23" t="s">
        <v>428</v>
      </c>
      <c r="C11" s="23" t="s">
        <v>429</v>
      </c>
      <c r="D11" s="23" t="s">
        <v>430</v>
      </c>
    </row>
    <row r="12" spans="1:4" x14ac:dyDescent="0.25">
      <c r="A12">
        <v>5</v>
      </c>
      <c r="B12" s="23" t="s">
        <v>377</v>
      </c>
      <c r="C12" s="8" t="s">
        <v>378</v>
      </c>
      <c r="D12" s="23" t="s">
        <v>379</v>
      </c>
    </row>
    <row r="13" spans="1:4" x14ac:dyDescent="0.25">
      <c r="A13">
        <v>5</v>
      </c>
      <c r="B13" s="23" t="s">
        <v>380</v>
      </c>
      <c r="C13" s="8" t="s">
        <v>378</v>
      </c>
      <c r="D13" s="23" t="s">
        <v>379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21401</v>
      </c>
    </row>
    <row r="5" spans="1:2" x14ac:dyDescent="0.25">
      <c r="A5">
        <v>1</v>
      </c>
      <c r="B5">
        <v>29403</v>
      </c>
    </row>
    <row r="6" spans="1:2" x14ac:dyDescent="0.25">
      <c r="A6">
        <v>1</v>
      </c>
      <c r="B6">
        <v>51503</v>
      </c>
    </row>
    <row r="7" spans="1:2" x14ac:dyDescent="0.25">
      <c r="A7">
        <v>2</v>
      </c>
      <c r="B7">
        <v>56503</v>
      </c>
    </row>
    <row r="8" spans="1:2" x14ac:dyDescent="0.25">
      <c r="A8">
        <v>3</v>
      </c>
      <c r="B8">
        <v>51908</v>
      </c>
    </row>
    <row r="9" spans="1:2" x14ac:dyDescent="0.25">
      <c r="A9">
        <v>3</v>
      </c>
      <c r="B9">
        <v>56301</v>
      </c>
    </row>
    <row r="10" spans="1:2" x14ac:dyDescent="0.25">
      <c r="A10">
        <v>3</v>
      </c>
      <c r="B10">
        <v>56502</v>
      </c>
    </row>
    <row r="11" spans="1:2" x14ac:dyDescent="0.25">
      <c r="A11">
        <v>3</v>
      </c>
      <c r="B11">
        <v>56604</v>
      </c>
    </row>
    <row r="12" spans="1:2" x14ac:dyDescent="0.25">
      <c r="A12" s="11">
        <v>3</v>
      </c>
      <c r="B12">
        <v>59101</v>
      </c>
    </row>
    <row r="13" spans="1:2" x14ac:dyDescent="0.25">
      <c r="A13" s="11">
        <v>4</v>
      </c>
      <c r="B13">
        <v>32701</v>
      </c>
    </row>
    <row r="14" spans="1:2" x14ac:dyDescent="0.25">
      <c r="A14" s="11">
        <v>5</v>
      </c>
      <c r="B14">
        <v>29105</v>
      </c>
    </row>
    <row r="15" spans="1:2" x14ac:dyDescent="0.25">
      <c r="A15" s="11"/>
    </row>
    <row r="16" spans="1:2" x14ac:dyDescent="0.25">
      <c r="A16" s="11"/>
    </row>
    <row r="26" spans="1:1" x14ac:dyDescent="0.25">
      <c r="A26" s="4"/>
    </row>
    <row r="27" spans="1:1" x14ac:dyDescent="0.25">
      <c r="A27" s="4"/>
    </row>
    <row r="28" spans="1:1" x14ac:dyDescent="0.25">
      <c r="A28" s="4"/>
    </row>
    <row r="29" spans="1:1" x14ac:dyDescent="0.25">
      <c r="A29" s="4"/>
    </row>
    <row r="30" spans="1:1" x14ac:dyDescent="0.25">
      <c r="A30" s="4"/>
    </row>
    <row r="31" spans="1:1" x14ac:dyDescent="0.25">
      <c r="A31" s="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Tabla_581522</vt:lpstr>
      <vt:lpstr>Hidden_1_Tabla_581522</vt:lpstr>
      <vt:lpstr>Tabla_581549</vt:lpstr>
      <vt:lpstr>Hidden_1_Tabla_581549</vt:lpstr>
      <vt:lpstr>Tabla_581550</vt:lpstr>
      <vt:lpstr>Hidden_1_Tabla_581550</vt:lpstr>
      <vt:lpstr>Tabla_581551</vt:lpstr>
      <vt:lpstr>Hidden_1_Tabla_581551</vt:lpstr>
      <vt:lpstr>Tabla_581519</vt:lpstr>
      <vt:lpstr>Tabla_581552</vt:lpstr>
      <vt:lpstr>Tabla_581553</vt:lpstr>
      <vt:lpstr>Hidden_1_Tabla_5815224</vt:lpstr>
      <vt:lpstr>Hidden_1_Tabla_5815494</vt:lpstr>
      <vt:lpstr>Hidden_1_Tabla_5815504</vt:lpstr>
      <vt:lpstr>Hidden_1_Tabla_5815514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2026-02-17T20:13:05Z</cp:lastPrinted>
  <dcterms:created xsi:type="dcterms:W3CDTF">2025-11-01T18:58:16Z</dcterms:created>
  <dcterms:modified xsi:type="dcterms:W3CDTF">2026-05-08T19:49:36Z</dcterms:modified>
</cp:coreProperties>
</file>